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05" activeTab="0"/>
  </bookViews>
  <sheets>
    <sheet name="EVIDENCIA ZK A MZK K 13.12.2018" sheetId="1" r:id="rId1"/>
  </sheets>
  <definedNames>
    <definedName name="_xlnm.Print_Titles" localSheetId="0">'EVIDENCIA ZK A MZK K 13.12.2018'!$1:$1</definedName>
    <definedName name="_xlnm.Print_Area" localSheetId="0">'EVIDENCIA ZK A MZK K 13.12.2018'!$A$1:$L$169</definedName>
  </definedNames>
  <calcPr fullCalcOnLoad="1"/>
</workbook>
</file>

<file path=xl/sharedStrings.xml><?xml version="1.0" encoding="utf-8"?>
<sst xmlns="http://schemas.openxmlformats.org/spreadsheetml/2006/main" count="1181" uniqueCount="796">
  <si>
    <t>P.č.</t>
  </si>
  <si>
    <t>druh</t>
  </si>
  <si>
    <t>Názov</t>
  </si>
  <si>
    <t>Poznávacia značka</t>
  </si>
  <si>
    <t>výrobé číslo</t>
  </si>
  <si>
    <t>VÝROBCA</t>
  </si>
  <si>
    <t>VLASTNÍK</t>
  </si>
  <si>
    <t>PLATNÝDO</t>
  </si>
  <si>
    <t>Place</t>
  </si>
  <si>
    <t>.</t>
  </si>
  <si>
    <t>MZK</t>
  </si>
  <si>
    <r>
      <t>BIONIX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/DELTA JET 2</t>
    </r>
  </si>
  <si>
    <t>OM-H001</t>
  </si>
  <si>
    <t>V191863-1709/SK100917</t>
  </si>
  <si>
    <t>AIR CREATION/HALLEY</t>
  </si>
  <si>
    <t>Jaroslav BREZINA</t>
  </si>
  <si>
    <t>APOLLO C15 DD/DELTA JET 2</t>
  </si>
  <si>
    <t>OM-H002</t>
  </si>
  <si>
    <t>060514</t>
  </si>
  <si>
    <t>APOLLO</t>
  </si>
  <si>
    <t>Ladislav HORVÁTH</t>
  </si>
  <si>
    <t>3 nevyraďovať, na predaj, tel 27.6.2018</t>
  </si>
  <si>
    <t xml:space="preserve">MZK </t>
  </si>
  <si>
    <t>MW-155 / COSMOS</t>
  </si>
  <si>
    <t>OM–H003</t>
  </si>
  <si>
    <t>H003K/H003P</t>
  </si>
  <si>
    <t>MÁRA WING/DADO</t>
  </si>
  <si>
    <t>Ľudo DADO 17 3€, 18</t>
  </si>
  <si>
    <t>APOLLO C15 DD/TOMI CROSS 5</t>
  </si>
  <si>
    <t>OM-H004</t>
  </si>
  <si>
    <t>040518/5/248</t>
  </si>
  <si>
    <t>APOLLO/ŘEHÁK</t>
  </si>
  <si>
    <t>Milan HALAJ</t>
  </si>
  <si>
    <t>PEGASUS XL-R</t>
  </si>
  <si>
    <t>OM-H005</t>
  </si>
  <si>
    <t>H005</t>
  </si>
  <si>
    <t>SOLAR WINGS</t>
  </si>
  <si>
    <t>Ing. Peter MACH</t>
  </si>
  <si>
    <t>APOLLO C 15 TN/ TL2</t>
  </si>
  <si>
    <t>OM–H006</t>
  </si>
  <si>
    <t>H006</t>
  </si>
  <si>
    <t>APOLLO/TL</t>
  </si>
  <si>
    <t>Marián ČELKO</t>
  </si>
  <si>
    <t>APOLLO C 15 DD/FALCO RX 912</t>
  </si>
  <si>
    <t>OM–H007</t>
  </si>
  <si>
    <t>SK271214/1-2015</t>
  </si>
  <si>
    <t>APOLLO/HULJAK</t>
  </si>
  <si>
    <t>Mgr. Miroslav HULJAK</t>
  </si>
  <si>
    <t>HORVATH</t>
  </si>
  <si>
    <t>GUANTUM 15/PEGASUS</t>
  </si>
  <si>
    <t>OM-H009</t>
  </si>
  <si>
    <t>7784</t>
  </si>
  <si>
    <t>PEGASUS</t>
  </si>
  <si>
    <t>Milan ŠKRINÁR</t>
  </si>
  <si>
    <t>neplatné viac ako 2roky</t>
  </si>
  <si>
    <t>APOLLO ZX/RACER GT</t>
  </si>
  <si>
    <t>OM–H010</t>
  </si>
  <si>
    <t>H010</t>
  </si>
  <si>
    <t>APOLLO/MOLNÁR</t>
  </si>
  <si>
    <t>Ing. Jozef  SEMAN</t>
  </si>
  <si>
    <t>11 nevyraďovať, oživí, tel 27.6.2018</t>
  </si>
  <si>
    <t>APOLLO C17TN / TL2</t>
  </si>
  <si>
    <t>OM–H011</t>
  </si>
  <si>
    <t>020108/H011</t>
  </si>
  <si>
    <t>HALLEY / TL</t>
  </si>
  <si>
    <t>Jozef DUDÁŠ</t>
  </si>
  <si>
    <t>MW 117/SAJAN</t>
  </si>
  <si>
    <t>OM–H012</t>
  </si>
  <si>
    <t>1061/H012</t>
  </si>
  <si>
    <t>MÁRA WING/SAJAN</t>
  </si>
  <si>
    <t>Juraj BILÝ</t>
  </si>
  <si>
    <t>MW 155/HALAJ</t>
  </si>
  <si>
    <t>OM-H013</t>
  </si>
  <si>
    <t>H013</t>
  </si>
  <si>
    <t>MÁRA WING/ HALAJ</t>
  </si>
  <si>
    <t>Jozef  KONEČNÝ</t>
  </si>
  <si>
    <t xml:space="preserve">STRANGER/FITI 2
</t>
  </si>
  <si>
    <t>OM-H014</t>
  </si>
  <si>
    <t>04207/H017</t>
  </si>
  <si>
    <t xml:space="preserve">AEROS/JUSTRA
</t>
  </si>
  <si>
    <t xml:space="preserve">Ing. Miroslav LISÝ
</t>
  </si>
  <si>
    <t>OM-H015</t>
  </si>
  <si>
    <t>180413</t>
  </si>
  <si>
    <t>Ján TÓTH</t>
  </si>
  <si>
    <t>16 dlhodobo neprevádzkované, kúpil Bača SNV</t>
  </si>
  <si>
    <t>OM-H016</t>
  </si>
  <si>
    <t>MW 117</t>
  </si>
  <si>
    <t>OM–H017</t>
  </si>
  <si>
    <t>H017</t>
  </si>
  <si>
    <t>MÁRA WING / POLÁK</t>
  </si>
  <si>
    <t>Michal NOVÁK</t>
  </si>
  <si>
    <t>AEROS PROFI/VM</t>
  </si>
  <si>
    <t>OM-H018</t>
  </si>
  <si>
    <t>043.05/H018</t>
  </si>
  <si>
    <t>AEROS/MÁDLO</t>
  </si>
  <si>
    <t>Ľubomír BALEJ</t>
  </si>
  <si>
    <t>19</t>
  </si>
  <si>
    <t>CXMD/DELTA JET</t>
  </si>
  <si>
    <t>OM-H019</t>
  </si>
  <si>
    <t>H019/5235770</t>
  </si>
  <si>
    <t>Ing. Ján VIŠŇOVEC</t>
  </si>
  <si>
    <t>APOLLO C 17 TN</t>
  </si>
  <si>
    <t>OM–H020</t>
  </si>
  <si>
    <t>M5325382/H020</t>
  </si>
  <si>
    <t>HALLEY</t>
  </si>
  <si>
    <t>21 dlhodobo neprevádzkované,prepísať podv. ZTP na 098</t>
  </si>
  <si>
    <t>OM-H021</t>
  </si>
  <si>
    <t>ATLÉT/ COSMOS</t>
  </si>
  <si>
    <t>OM–H022</t>
  </si>
  <si>
    <t>053131/H022</t>
  </si>
  <si>
    <t>VM-RF/DADO</t>
  </si>
  <si>
    <t>Rudolf ŽILKA</t>
  </si>
  <si>
    <t>MW 155/VM 03</t>
  </si>
  <si>
    <t>OM-H023</t>
  </si>
  <si>
    <t>H023</t>
  </si>
  <si>
    <t>MÁRA,MÁDLO,HYNEK</t>
  </si>
  <si>
    <t>Róbert HEJDIŠ</t>
  </si>
  <si>
    <t>24 kúpil KVOCERA,dá predĹžiť,motor- a ostatné</t>
  </si>
  <si>
    <t>APOLLO 15D SEXY/ TOMI</t>
  </si>
  <si>
    <t>OM–H024</t>
  </si>
  <si>
    <t>S250608/H024</t>
  </si>
  <si>
    <t>HALLEY/REHÁK</t>
  </si>
  <si>
    <t>Tomáš TAHOTNÝ 13,14,15,16,17</t>
  </si>
  <si>
    <t>25 20.6.2016</t>
  </si>
  <si>
    <t>Horvát</t>
  </si>
  <si>
    <t>27 kúpil Paliatka. Info od Dado 27.6.2018</t>
  </si>
  <si>
    <t>APOLLO CXM-D/RACER GT</t>
  </si>
  <si>
    <t>OM-H027</t>
  </si>
  <si>
    <t>151099/151099</t>
  </si>
  <si>
    <t>Stanislav FAŤARA</t>
  </si>
  <si>
    <t>APOLLO C 15 DD/DELTA JET 2</t>
  </si>
  <si>
    <t>OM-H028</t>
  </si>
  <si>
    <t>241017/241017</t>
  </si>
  <si>
    <t>Tibor KLENKO</t>
  </si>
  <si>
    <t>ZK</t>
  </si>
  <si>
    <t>DISCUS 14 BC</t>
  </si>
  <si>
    <t>OM-H029</t>
  </si>
  <si>
    <t>063.12</t>
  </si>
  <si>
    <t>AEROS</t>
  </si>
  <si>
    <t>Stanislav JANČI</t>
  </si>
  <si>
    <t>APOLLO CXM DD/RACER GT</t>
  </si>
  <si>
    <t>OM-H030</t>
  </si>
  <si>
    <t>160916</t>
  </si>
  <si>
    <t>Igor JENČO</t>
  </si>
  <si>
    <t>APOLLO CXM/RACER GT</t>
  </si>
  <si>
    <t>OM-H031</t>
  </si>
  <si>
    <t>140497</t>
  </si>
  <si>
    <t>Vladimír TOTH</t>
  </si>
  <si>
    <t>32 prerába, mení motor</t>
  </si>
  <si>
    <t>PROFI/FÉLIX DRACO</t>
  </si>
  <si>
    <t>OM-H032</t>
  </si>
  <si>
    <t>072/12-01/2013</t>
  </si>
  <si>
    <t>AEROS/JÁN LACÚCH</t>
  </si>
  <si>
    <t>Ján LACÚCH</t>
  </si>
  <si>
    <t>PROFI TL/JET STAR</t>
  </si>
  <si>
    <t>OM-H033</t>
  </si>
  <si>
    <t>082.12/1342145</t>
  </si>
  <si>
    <t>AEROS/APOLLO</t>
  </si>
  <si>
    <t>Roman BERNÁTH</t>
  </si>
  <si>
    <t>MW 197/AQC 03</t>
  </si>
  <si>
    <t>OM-H034</t>
  </si>
  <si>
    <t>003/91</t>
  </si>
  <si>
    <t>M WING/AQUACENTRUM</t>
  </si>
  <si>
    <t>Vladimír KÚDELKA</t>
  </si>
  <si>
    <t>M-2-NOVA</t>
  </si>
  <si>
    <t>OM-H035</t>
  </si>
  <si>
    <t>10344/29-2</t>
  </si>
  <si>
    <t>VYSKOČIL</t>
  </si>
  <si>
    <t>Pavol CIMBÁK</t>
  </si>
  <si>
    <t>ESO 14/TL 2</t>
  </si>
  <si>
    <t>OM-H037</t>
  </si>
  <si>
    <t>H037</t>
  </si>
  <si>
    <t>TL ULTRALIGHT</t>
  </si>
  <si>
    <t>Igor BOJKAS</t>
  </si>
  <si>
    <t>RADOGA 2</t>
  </si>
  <si>
    <t>OM–H038</t>
  </si>
  <si>
    <t>H038/N 189</t>
  </si>
  <si>
    <t>KRASNOJARSKIJ INŠT.</t>
  </si>
  <si>
    <t>Ing. Juraj KREMPASKÝ</t>
  </si>
  <si>
    <t>MW 117 / HATALA</t>
  </si>
  <si>
    <t>OM–H039</t>
  </si>
  <si>
    <t>H039</t>
  </si>
  <si>
    <t>MÁRA WING / HATALA</t>
  </si>
  <si>
    <t>Urban  ŠKOTTA</t>
  </si>
  <si>
    <t>ESO 2/COSMOS</t>
  </si>
  <si>
    <t>OM-H040</t>
  </si>
  <si>
    <t>H040/3940920</t>
  </si>
  <si>
    <t>Vladimír LUKAČIŠIN</t>
  </si>
  <si>
    <t>ESO 14/STANČÍK krídlo do 1.9.2017, podvozok vyradiť, krídlo zakonzervovať-nevyraďovať, tel. 26.2.2018</t>
  </si>
  <si>
    <t>OM–H043</t>
  </si>
  <si>
    <t>H043</t>
  </si>
  <si>
    <t>TL / STANČÍK</t>
  </si>
  <si>
    <t>Jaroslav STANČÍK 3 € - 16,17, 18</t>
  </si>
  <si>
    <t>APOLLO/COSMOS</t>
  </si>
  <si>
    <t>OM–H044</t>
  </si>
  <si>
    <t>H044</t>
  </si>
  <si>
    <t>Ing. František ŠČERBA</t>
  </si>
  <si>
    <t>45 dlhodobo neprevádzkované, nevyraďovať, rekonštrukcia</t>
  </si>
  <si>
    <t>OM-H045</t>
  </si>
  <si>
    <t>MW 155/ VLADYKA</t>
  </si>
  <si>
    <t>OM–H046</t>
  </si>
  <si>
    <t>H046</t>
  </si>
  <si>
    <t>MÁRA WING/ VLADYKA</t>
  </si>
  <si>
    <t>Filip BREZA</t>
  </si>
  <si>
    <t>MW 155</t>
  </si>
  <si>
    <t>OM–H047</t>
  </si>
  <si>
    <t>1173</t>
  </si>
  <si>
    <t>MÁRA WING</t>
  </si>
  <si>
    <t>Ján KNAPČOK</t>
  </si>
  <si>
    <t>DISCUS 15 A/TINKA</t>
  </si>
  <si>
    <t>OM-H048</t>
  </si>
  <si>
    <t>077.04/H048</t>
  </si>
  <si>
    <t>AEROS/TINKA</t>
  </si>
  <si>
    <t>Marián TINKA</t>
  </si>
  <si>
    <t>50 dlhodobo neprevádzkované,nevyraďovať,  rekonštrukcia</t>
  </si>
  <si>
    <t>OM-H050</t>
  </si>
  <si>
    <t>ATLET/NOVÁČEK</t>
  </si>
  <si>
    <t>0M-H051</t>
  </si>
  <si>
    <t>053120/2007</t>
  </si>
  <si>
    <t>AIR BRIGDE/NOVÁČEK</t>
  </si>
  <si>
    <t>Mgr. Igor TALLO</t>
  </si>
  <si>
    <t>SKY GLIDER / TOMICROS</t>
  </si>
  <si>
    <t>OM–H052</t>
  </si>
  <si>
    <t>H052</t>
  </si>
  <si>
    <t>Jozef  ČERMÁK</t>
  </si>
  <si>
    <t>APOLLO C 15 DD/JET STAR</t>
  </si>
  <si>
    <t>OM-H053</t>
  </si>
  <si>
    <t>260212/SK020213</t>
  </si>
  <si>
    <t>Ondrej BOŠKO</t>
  </si>
  <si>
    <t>GRADIENT DELFÍN</t>
  </si>
  <si>
    <t>OM–H054</t>
  </si>
  <si>
    <t>H054</t>
  </si>
  <si>
    <t>TKÁČ/ŘEHÁK</t>
  </si>
  <si>
    <t>Marián CSONKA</t>
  </si>
  <si>
    <t>ESO 2 / DADO</t>
  </si>
  <si>
    <t>OM–H055</t>
  </si>
  <si>
    <t>H055</t>
  </si>
  <si>
    <t>TL ultralight / DADO</t>
  </si>
  <si>
    <t>Ing. Jozef SEMAN</t>
  </si>
  <si>
    <t>MW 167/DADO</t>
  </si>
  <si>
    <t>OM–H056</t>
  </si>
  <si>
    <t>H056/84-00124</t>
  </si>
  <si>
    <t>Ján FEDOR</t>
  </si>
  <si>
    <t>STRANGER 2M/FITI 2</t>
  </si>
  <si>
    <t>OM-H057</t>
  </si>
  <si>
    <t>047.09/135/2006</t>
  </si>
  <si>
    <t>AEROS/JUNKERS PROFLY</t>
  </si>
  <si>
    <t>Róbert HRDÝ</t>
  </si>
  <si>
    <t>OM-H058</t>
  </si>
  <si>
    <t>SK030913/SK030913</t>
  </si>
  <si>
    <t>APOLLO/HALLEY</t>
  </si>
  <si>
    <t>Roman BENĎÁK</t>
  </si>
  <si>
    <t>ESO 14 / COSMOS</t>
  </si>
  <si>
    <t>OM–H060</t>
  </si>
  <si>
    <t>H060</t>
  </si>
  <si>
    <t>TL SOKOLOVSKÝ / SADLOŇ</t>
  </si>
  <si>
    <t>Jaroslav SADLOŇ</t>
  </si>
  <si>
    <t>ESO 14 / APOLLO</t>
  </si>
  <si>
    <t>OM–H061</t>
  </si>
  <si>
    <t>24790</t>
  </si>
  <si>
    <t>TL, / HALLEY</t>
  </si>
  <si>
    <t>Róbert KŇAZEJE</t>
  </si>
  <si>
    <t>T</t>
  </si>
  <si>
    <t>TL 2</t>
  </si>
  <si>
    <t>H062</t>
  </si>
  <si>
    <t>0 0 1</t>
  </si>
  <si>
    <t>TL ULTRALIGHT/TURAN B+M</t>
  </si>
  <si>
    <t>Branislav TURAN</t>
  </si>
  <si>
    <t>APOLLO CXM 2002</t>
  </si>
  <si>
    <t>OM–H063</t>
  </si>
  <si>
    <t>291004/H063</t>
  </si>
  <si>
    <t>Ing. Peter KOMPIŠ</t>
  </si>
  <si>
    <t>STRANGER CARBONE</t>
  </si>
  <si>
    <t>OM–H064</t>
  </si>
  <si>
    <t>041.07/042007</t>
  </si>
  <si>
    <t>AEROS / FLYING</t>
  </si>
  <si>
    <t>Miloš PALIATKA</t>
  </si>
  <si>
    <t>65dlhodobo neprevádzkované, neryraďovať, rekonštrukcia</t>
  </si>
  <si>
    <t>OM-H065</t>
  </si>
  <si>
    <t>STREAM/TOMI CROSS</t>
  </si>
  <si>
    <t>OM-H066</t>
  </si>
  <si>
    <t>H066</t>
  </si>
  <si>
    <t>AEROS/TOMI AVIATION</t>
  </si>
  <si>
    <t>APOLLO 17 TN/WALTER</t>
  </si>
  <si>
    <t>OM-H067</t>
  </si>
  <si>
    <t>H067/H076</t>
  </si>
  <si>
    <r>
      <t>HALLEY/T</t>
    </r>
    <r>
      <rPr>
        <sz val="10"/>
        <color indexed="8"/>
        <rFont val="Arial"/>
        <family val="2"/>
      </rPr>
      <t>Ö</t>
    </r>
    <r>
      <rPr>
        <sz val="10"/>
        <color indexed="8"/>
        <rFont val="Times New Roman"/>
        <family val="2"/>
      </rPr>
      <t>PFER</t>
    </r>
  </si>
  <si>
    <t>Walter TÖPFER</t>
  </si>
  <si>
    <t>STILL 17/CROSS 5</t>
  </si>
  <si>
    <t>OM–H068</t>
  </si>
  <si>
    <t>04510 /5.251</t>
  </si>
  <si>
    <t>Mikuláš KOŠŤÁL</t>
  </si>
  <si>
    <t>PROFI 14/TOMI CROSS</t>
  </si>
  <si>
    <t>OM–H070</t>
  </si>
  <si>
    <t>044.06/001</t>
  </si>
  <si>
    <t>AEROS /STANKIEVIČ</t>
  </si>
  <si>
    <t>Ján MATEJIČKA</t>
  </si>
  <si>
    <t>PROFI / TOMI CROSS 5</t>
  </si>
  <si>
    <t>OM–H072</t>
  </si>
  <si>
    <t>041.06 / 440 05270</t>
  </si>
  <si>
    <t>AEROS  /TOMI AVIATION</t>
  </si>
  <si>
    <t>Ing. Karol SLABÁK</t>
  </si>
  <si>
    <t>SPIDER XP 15</t>
  </si>
  <si>
    <t>OM-H073</t>
  </si>
  <si>
    <t>10/D116/92-1.4</t>
  </si>
  <si>
    <t>AIR CREATION/FLIGHT TEAM</t>
  </si>
  <si>
    <r>
      <t>Ing. Gerhard ZOTL</t>
    </r>
    <r>
      <rPr>
        <sz val="10"/>
        <rFont val="Arial"/>
        <family val="2"/>
      </rPr>
      <t>Ö</t>
    </r>
    <r>
      <rPr>
        <sz val="10"/>
        <rFont val="Times New Roman"/>
        <family val="1"/>
      </rPr>
      <t>TERER</t>
    </r>
  </si>
  <si>
    <t>APOLLO C 15DD/JET STAR</t>
  </si>
  <si>
    <t>OM–H074</t>
  </si>
  <si>
    <t>190213/241009</t>
  </si>
  <si>
    <t>Erich VÉGH</t>
  </si>
  <si>
    <t xml:space="preserve">PROFI / TOMI CROSS 5 </t>
  </si>
  <si>
    <t>OM–H075</t>
  </si>
  <si>
    <t>059.10/5-267</t>
  </si>
  <si>
    <t>AEROS / TOMI AVIATION</t>
  </si>
  <si>
    <t>MvDr. Juraj VESELÝ</t>
  </si>
  <si>
    <t>APOLLO C15TN</t>
  </si>
  <si>
    <t xml:space="preserve">OM-H076 </t>
  </si>
  <si>
    <t>H076</t>
  </si>
  <si>
    <t>GRADIENT 130/TOMI 5</t>
  </si>
  <si>
    <t>OM-H077</t>
  </si>
  <si>
    <t>5/2103</t>
  </si>
  <si>
    <t>TKÁČ-ŘEHÁK</t>
  </si>
  <si>
    <t>František ŠUCHÁŇ</t>
  </si>
  <si>
    <t>OM-H078</t>
  </si>
  <si>
    <t>T8841164XL</t>
  </si>
  <si>
    <t>PEGASUS/SOLAR WINGS</t>
  </si>
  <si>
    <t>Milan KONEČNÍK</t>
  </si>
  <si>
    <t>MW 155/BOHUNICKÝ</t>
  </si>
  <si>
    <t>OM-H079</t>
  </si>
  <si>
    <t>H079</t>
  </si>
  <si>
    <t>MARA/BOHUNICKÝ</t>
  </si>
  <si>
    <t>Ivan BOHUNICKÝ</t>
  </si>
  <si>
    <t>EROS/SADLOŇ</t>
  </si>
  <si>
    <t>OM-H080</t>
  </si>
  <si>
    <t>H080</t>
  </si>
  <si>
    <t>EROS/VYDARENÝ-SADLOŇ</t>
  </si>
  <si>
    <t>Dušan KLIMÁČEK</t>
  </si>
  <si>
    <t>BIONIX2/TOMI CROSS 5</t>
  </si>
  <si>
    <t>OM-H082</t>
  </si>
  <si>
    <t>A18013-19003//5/253</t>
  </si>
  <si>
    <t>AIR CREATION/TOMI AVIATION</t>
  </si>
  <si>
    <t>83 nemáme podklady?, oživí, tel 27.6.2018</t>
  </si>
  <si>
    <t>MW 155/MV 06</t>
  </si>
  <si>
    <t>H082</t>
  </si>
  <si>
    <t>MARA/MADLO</t>
  </si>
  <si>
    <t>František DADAJ</t>
  </si>
  <si>
    <t>FOX-16T/ANT</t>
  </si>
  <si>
    <t>OM-H085</t>
  </si>
  <si>
    <t>010.13/04.03.010</t>
  </si>
  <si>
    <t>Ing. Eduard HANÁK</t>
  </si>
  <si>
    <t>M-2/ZK-8//COSMOS/LADECKÝ</t>
  </si>
  <si>
    <t>OM-H087</t>
  </si>
  <si>
    <t>9606022/08//025414</t>
  </si>
  <si>
    <t>OFICIAL DELTA/LADECKÝ</t>
  </si>
  <si>
    <t>Ján HORVÁTH</t>
  </si>
  <si>
    <t>MW 117/FITI 1</t>
  </si>
  <si>
    <t>OM-H088</t>
  </si>
  <si>
    <t>H088/04 40101 911</t>
  </si>
  <si>
    <t>MÁRA WING/JANČUŠKA</t>
  </si>
  <si>
    <t>Peter JANČUŠKA</t>
  </si>
  <si>
    <t>HAZARD HZ 16 S/TRIDENT</t>
  </si>
  <si>
    <t>OM-H090</t>
  </si>
  <si>
    <t>10160D6S014K/L3807A001S</t>
  </si>
  <si>
    <t>RAMPHOS</t>
  </si>
  <si>
    <t>Ivan LADOŠ</t>
  </si>
  <si>
    <t>C-15 D/HODGET</t>
  </si>
  <si>
    <t>OM-H092</t>
  </si>
  <si>
    <t>300514/AT01017</t>
  </si>
  <si>
    <t>HALLEY/HODGET</t>
  </si>
  <si>
    <t>Jozef PAJTÁŠ</t>
  </si>
  <si>
    <t>QUASAR 14/GODAL</t>
  </si>
  <si>
    <t>OM-H093</t>
  </si>
  <si>
    <t>H093</t>
  </si>
  <si>
    <t>HAMAN/GODAL</t>
  </si>
  <si>
    <t>Ing. Peter JANČOVIČ</t>
  </si>
  <si>
    <t>SPEED TL/DRAGON</t>
  </si>
  <si>
    <t>OM-H095</t>
  </si>
  <si>
    <t>820/001</t>
  </si>
  <si>
    <t>UP EU./DRAGON</t>
  </si>
  <si>
    <t>Stanislav KMEŤ</t>
  </si>
  <si>
    <t>PICO/FITI II</t>
  </si>
  <si>
    <t>OM–H098</t>
  </si>
  <si>
    <t>020117/3887841</t>
  </si>
  <si>
    <t>BAUTEK/JUNKERS</t>
  </si>
  <si>
    <t>Ing. Miroslav PAVELKA</t>
  </si>
  <si>
    <t xml:space="preserve"> C 15 DD/XX-STYLE</t>
  </si>
  <si>
    <t>OM-H099</t>
  </si>
  <si>
    <t>PI080915/003</t>
  </si>
  <si>
    <t>APOLLO/XX-STYLE</t>
  </si>
  <si>
    <t>MW 155 /CROSS 5</t>
  </si>
  <si>
    <t>OM–H100</t>
  </si>
  <si>
    <t>1146.96/5.257</t>
  </si>
  <si>
    <t>M WING / TOMI AVIATION</t>
  </si>
  <si>
    <t>Branislav DRÁBIK</t>
  </si>
  <si>
    <t>PROFI 14/CROSS 5 SPORT</t>
  </si>
  <si>
    <t>OM-H101</t>
  </si>
  <si>
    <t>5.240/H101</t>
  </si>
  <si>
    <t>Mgr. Jozef  SAJAN</t>
  </si>
  <si>
    <r>
      <t>BIONIX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/FITI 2</t>
    </r>
  </si>
  <si>
    <t>OM-H110</t>
  </si>
  <si>
    <t>A18009-17125/SP021704</t>
  </si>
  <si>
    <t>AIRCREATION/NEMEC</t>
  </si>
  <si>
    <t>C 15 TN/KRAKEN</t>
  </si>
  <si>
    <t>OM-H111</t>
  </si>
  <si>
    <t>100802/881725</t>
  </si>
  <si>
    <t>APOLLO/HIRJAK</t>
  </si>
  <si>
    <t>Vladimír HIRJAK</t>
  </si>
  <si>
    <t>OM-H117</t>
  </si>
  <si>
    <t>171114/230914</t>
  </si>
  <si>
    <t>Ing. Vladimír KREMPASKÝ</t>
  </si>
  <si>
    <t>PROFI TL 14/JOKER</t>
  </si>
  <si>
    <t>OM-H121</t>
  </si>
  <si>
    <t>041.15/17011</t>
  </si>
  <si>
    <t>AEROS/JOKER TRIKE</t>
  </si>
  <si>
    <t>Ľuboš BIELIK</t>
  </si>
  <si>
    <t>OM-H202</t>
  </si>
  <si>
    <t>070317/EST130217</t>
  </si>
  <si>
    <t>Štefan MARKUŠ</t>
  </si>
  <si>
    <t>397rekonštrukcia</t>
  </si>
  <si>
    <t>400 dlhodobo neprevadzkované, prasknutý kýl</t>
  </si>
  <si>
    <t>OM-H400</t>
  </si>
  <si>
    <t>401rekonštrukcia</t>
  </si>
  <si>
    <t>OM-H401</t>
  </si>
  <si>
    <t>TALON 150</t>
  </si>
  <si>
    <t>OM–H402</t>
  </si>
  <si>
    <t>37309</t>
  </si>
  <si>
    <t>WILLS WING</t>
  </si>
  <si>
    <t>Ing. Marián MEDVEC</t>
  </si>
  <si>
    <t>403 20.6.2016 vybrať z vyradených</t>
  </si>
  <si>
    <t>LITESPEED S 5</t>
  </si>
  <si>
    <t>OM-H403</t>
  </si>
  <si>
    <t>H403</t>
  </si>
  <si>
    <t>MOYES</t>
  </si>
  <si>
    <t>Ing. Ján BELAN</t>
  </si>
  <si>
    <t>ZK 1B</t>
  </si>
  <si>
    <t>OM-H404</t>
  </si>
  <si>
    <t>H404/1010</t>
  </si>
  <si>
    <t>APROM</t>
  </si>
  <si>
    <t>DELTA CLUB BRATISLAVA</t>
  </si>
  <si>
    <t>STEALTH KPL 3 - 14</t>
  </si>
  <si>
    <t>OM–H405</t>
  </si>
  <si>
    <t>150</t>
  </si>
  <si>
    <t xml:space="preserve">AEROS </t>
  </si>
  <si>
    <t>Ing. Peter  GAŠPAROVIČ PhD.</t>
  </si>
  <si>
    <t>SPACE 16</t>
  </si>
  <si>
    <t>OM-H406</t>
  </si>
  <si>
    <t>51609043</t>
  </si>
  <si>
    <t xml:space="preserve">FLUGSPORT SEEDWINGS </t>
  </si>
  <si>
    <t>Ing. Maroš VALENTOVIČ</t>
  </si>
  <si>
    <t>EXXTACY Bi / TOMA</t>
  </si>
  <si>
    <t>OM–H407</t>
  </si>
  <si>
    <t>020400202/H407</t>
  </si>
  <si>
    <t>FLIEGERBÖHM/TOMA</t>
  </si>
  <si>
    <t>Ing. Severín  TOMA</t>
  </si>
  <si>
    <t>T2 - 144</t>
  </si>
  <si>
    <t>OM-H408</t>
  </si>
  <si>
    <t>37700</t>
  </si>
  <si>
    <t>Ing. Róbert MURÍN</t>
  </si>
  <si>
    <t>SPORT 167</t>
  </si>
  <si>
    <t>OM-H409</t>
  </si>
  <si>
    <t>H409</t>
  </si>
  <si>
    <t>OM-H410</t>
  </si>
  <si>
    <t>MTZ 39</t>
  </si>
  <si>
    <t>BRNO SPORT</t>
  </si>
  <si>
    <t>UNO</t>
  </si>
  <si>
    <t>OM-H411</t>
  </si>
  <si>
    <t>H411</t>
  </si>
  <si>
    <t>FIREBIRD SKY SPORT AG</t>
  </si>
  <si>
    <t>412dlhodobo neprevadzkované, kompl. oprava kostry</t>
  </si>
  <si>
    <t>OM-H412</t>
  </si>
  <si>
    <t>MAGIC KISS</t>
  </si>
  <si>
    <t>OM-H413</t>
  </si>
  <si>
    <t>H413</t>
  </si>
  <si>
    <t>AIR WAVE</t>
  </si>
  <si>
    <t>Ing. Ivan SABOL</t>
  </si>
  <si>
    <t>LITESPEED RX 3,5 PRO</t>
  </si>
  <si>
    <t>OM-H414</t>
  </si>
  <si>
    <t>69790118Rx3.5P429</t>
  </si>
  <si>
    <t xml:space="preserve">ZK  1B
</t>
  </si>
  <si>
    <t xml:space="preserve">OM–H415
</t>
  </si>
  <si>
    <t>1029</t>
  </si>
  <si>
    <t>APROM BUBOVICE</t>
  </si>
  <si>
    <t>Ferdinand NÍZNER</t>
  </si>
  <si>
    <t>STEALTH KPL-3-14</t>
  </si>
  <si>
    <t>OM–H416</t>
  </si>
  <si>
    <t>H416</t>
  </si>
  <si>
    <t>Ing. Jaroslav SOJKA</t>
  </si>
  <si>
    <t>417  3 € členské</t>
  </si>
  <si>
    <t>OM-H417</t>
  </si>
  <si>
    <t>FIZZ</t>
  </si>
  <si>
    <t>OM–H418</t>
  </si>
  <si>
    <t>BAUTEK</t>
  </si>
  <si>
    <t>Edmond DRAGOŠEK</t>
  </si>
  <si>
    <t>419 1.7.2018</t>
  </si>
  <si>
    <t>RX 2 L</t>
  </si>
  <si>
    <t>OM-H420</t>
  </si>
  <si>
    <t>9231</t>
  </si>
  <si>
    <t>ICARO 2000</t>
  </si>
  <si>
    <t>Ing. Stanislav MACICHA</t>
  </si>
  <si>
    <t>POLARIS DELTA</t>
  </si>
  <si>
    <t>OM-H421</t>
  </si>
  <si>
    <t>841564</t>
  </si>
  <si>
    <t>POLARIS</t>
  </si>
  <si>
    <t>DUCK D 2-180</t>
  </si>
  <si>
    <t>OM-H422</t>
  </si>
  <si>
    <t>11279</t>
  </si>
  <si>
    <t>WILLS-WING</t>
  </si>
  <si>
    <t>IMPULS 14</t>
  </si>
  <si>
    <t>OM-H423</t>
  </si>
  <si>
    <t>IMPULS GmbH</t>
  </si>
  <si>
    <t>FALCON 195</t>
  </si>
  <si>
    <t>OM-H424</t>
  </si>
  <si>
    <t>26349</t>
  </si>
  <si>
    <t>DISCUS 14</t>
  </si>
  <si>
    <t>OM–H425</t>
  </si>
  <si>
    <t>Jaroslav MUCHA</t>
  </si>
  <si>
    <t>SUPER SPORT 153</t>
  </si>
  <si>
    <t>OM–H426</t>
  </si>
  <si>
    <t>WILS VING</t>
  </si>
  <si>
    <t>Ing. Jaroslav LÁMER</t>
  </si>
  <si>
    <t>LAMINÁR 13 R</t>
  </si>
  <si>
    <t>OM-H427</t>
  </si>
  <si>
    <t>Ing. Ivan JANOVSKÝ</t>
  </si>
  <si>
    <t>TARGET 16</t>
  </si>
  <si>
    <t>OM-H428</t>
  </si>
  <si>
    <t>H428</t>
  </si>
  <si>
    <t>Mgr. Martin FORGÁČ</t>
  </si>
  <si>
    <t>ZK-1A</t>
  </si>
  <si>
    <t>OM-H429</t>
  </si>
  <si>
    <t>1116</t>
  </si>
  <si>
    <t>AQC Praha</t>
  </si>
  <si>
    <t>Dušan KALINKA</t>
  </si>
  <si>
    <t>ATLAS 14</t>
  </si>
  <si>
    <t>OM-H430</t>
  </si>
  <si>
    <t>01/010-79</t>
  </si>
  <si>
    <t>LA MOUETTE</t>
  </si>
  <si>
    <t>Ing. Martin ČERNÁK</t>
  </si>
  <si>
    <t>DELTA 16</t>
  </si>
  <si>
    <t>OM-H431</t>
  </si>
  <si>
    <t>Ing. Juraj SLADKÝ</t>
  </si>
  <si>
    <t>IMPULS 17</t>
  </si>
  <si>
    <t>OM-H432</t>
  </si>
  <si>
    <t>Mgr. Marek FICO</t>
  </si>
  <si>
    <t>THALHOFER GT</t>
  </si>
  <si>
    <t>OM–H433</t>
  </si>
  <si>
    <t>THALHOFER</t>
  </si>
  <si>
    <t>MOYES XTRALITE 147</t>
  </si>
  <si>
    <t>OM–H434</t>
  </si>
  <si>
    <t>H434</t>
  </si>
  <si>
    <t>GAMA 167</t>
  </si>
  <si>
    <t>OM–H435</t>
  </si>
  <si>
    <t>20164*</t>
  </si>
  <si>
    <t>OM-H436</t>
  </si>
  <si>
    <t>POLARIS COSTACCIARO</t>
  </si>
  <si>
    <t>OM-H437</t>
  </si>
  <si>
    <t>Pavel HOLUŠA</t>
  </si>
  <si>
    <t>OM-H438</t>
  </si>
  <si>
    <t>H438</t>
  </si>
  <si>
    <t>Ondrej KNOTEK</t>
  </si>
  <si>
    <t>OM-H439</t>
  </si>
  <si>
    <t>H439</t>
  </si>
  <si>
    <t>LITESPEED S4</t>
  </si>
  <si>
    <t>OM-H440</t>
  </si>
  <si>
    <t>0204LS34109MZ</t>
  </si>
  <si>
    <t xml:space="preserve">ATLAS 16
</t>
  </si>
  <si>
    <t>OM-H441</t>
  </si>
  <si>
    <t>H441</t>
  </si>
  <si>
    <t>Alojz KRAJČÍR</t>
  </si>
  <si>
    <t>OM-H442</t>
  </si>
  <si>
    <t>RELIEF X</t>
  </si>
  <si>
    <t>OM-H443</t>
  </si>
  <si>
    <t>092/2000</t>
  </si>
  <si>
    <t>HAMAN-QUASAR</t>
  </si>
  <si>
    <r>
      <t>Tomáš FUSSG</t>
    </r>
    <r>
      <rPr>
        <sz val="10"/>
        <rFont val="Calibri"/>
        <family val="2"/>
      </rPr>
      <t>Ӓ</t>
    </r>
    <r>
      <rPr>
        <sz val="10"/>
        <rFont val="Times New Roman"/>
        <family val="1"/>
      </rPr>
      <t>NGER</t>
    </r>
  </si>
  <si>
    <t>COMBAT 2 13</t>
  </si>
  <si>
    <t>OM-H444</t>
  </si>
  <si>
    <t>H444</t>
  </si>
  <si>
    <t>Ing. Bohumír KOLESÁR</t>
  </si>
  <si>
    <t>XTRALITE 147</t>
  </si>
  <si>
    <t>OM-H445</t>
  </si>
  <si>
    <t>1093XTL147059</t>
  </si>
  <si>
    <t>Tarek HUSSEIN</t>
  </si>
  <si>
    <t>COMBAT 13</t>
  </si>
  <si>
    <t>OM–H446</t>
  </si>
  <si>
    <t>03.224</t>
  </si>
  <si>
    <t xml:space="preserve">ŽP Šport </t>
  </si>
  <si>
    <t>OM–H447</t>
  </si>
  <si>
    <t>03.225</t>
  </si>
  <si>
    <t>Eduard DROPKO</t>
  </si>
  <si>
    <t>OM-H448</t>
  </si>
  <si>
    <t>1193XTL147101</t>
  </si>
  <si>
    <t>Dalibor KORČEK</t>
  </si>
  <si>
    <t>FUNFEX S</t>
  </si>
  <si>
    <t>OM-H449</t>
  </si>
  <si>
    <t>FINSTERWALDER</t>
  </si>
  <si>
    <t>Ing. Martin TVAROŠKA</t>
  </si>
  <si>
    <t>FUNFEX</t>
  </si>
  <si>
    <t>OM-H450</t>
  </si>
  <si>
    <t xml:space="preserve">Mgr. Matúš DEKÁNEK </t>
  </si>
  <si>
    <t>COMBAT 2-14</t>
  </si>
  <si>
    <t>OM–H451</t>
  </si>
  <si>
    <t>51803</t>
  </si>
  <si>
    <t>Ing. Vlastimil HLOUŠEK</t>
  </si>
  <si>
    <t>LITESPEED 4 S</t>
  </si>
  <si>
    <t>OM-H452</t>
  </si>
  <si>
    <t>H452</t>
  </si>
  <si>
    <t>Ivan PLUČINSKÝ</t>
  </si>
  <si>
    <t>453rekonštrukcia,predaj</t>
  </si>
  <si>
    <t>OM-H453</t>
  </si>
  <si>
    <t>RELAX 2 18 TR L</t>
  </si>
  <si>
    <t>OM-H454</t>
  </si>
  <si>
    <t>RELIEF 14</t>
  </si>
  <si>
    <t>OM–H456</t>
  </si>
  <si>
    <t>H456</t>
  </si>
  <si>
    <t>QUASAR HAMAN</t>
  </si>
  <si>
    <t>LITESPEED RX 4</t>
  </si>
  <si>
    <t>OM-H457</t>
  </si>
  <si>
    <t>H457</t>
  </si>
  <si>
    <t>MARS 170</t>
  </si>
  <si>
    <t>OM-H458</t>
  </si>
  <si>
    <t>H458</t>
  </si>
  <si>
    <t>Emil KRIVULČÍK</t>
  </si>
  <si>
    <t>466 9.12.2017</t>
  </si>
  <si>
    <t>SPEEDFEX</t>
  </si>
  <si>
    <t>OM-H469</t>
  </si>
  <si>
    <r>
      <rPr>
        <sz val="10"/>
        <rFont val="Calibri"/>
        <family val="2"/>
      </rPr>
      <t>#</t>
    </r>
    <r>
      <rPr>
        <sz val="10"/>
        <rFont val="Times New Roman"/>
        <family val="1"/>
      </rPr>
      <t>15</t>
    </r>
  </si>
  <si>
    <t>Ing.Vladimír HRAJNOHA</t>
  </si>
  <si>
    <t>470 dlhodobo neprevádzkované, lanovanie na výmenu</t>
  </si>
  <si>
    <t>OM-H470</t>
  </si>
  <si>
    <t>OM-H471</t>
  </si>
  <si>
    <t>Z1295XTL147759M</t>
  </si>
  <si>
    <t xml:space="preserve">U2-145
</t>
  </si>
  <si>
    <t>OM-H472</t>
  </si>
  <si>
    <t>H472</t>
  </si>
  <si>
    <t>WILS WING</t>
  </si>
  <si>
    <t>473 nevyraďovať, oživí, tel 27.6.2018</t>
  </si>
  <si>
    <t>COMBAT 2 L 13</t>
  </si>
  <si>
    <t>OM-H473</t>
  </si>
  <si>
    <t>092,05</t>
  </si>
  <si>
    <t>Milan LATEČKA 17- 3€, 18 nič</t>
  </si>
  <si>
    <t>T 2 C 144</t>
  </si>
  <si>
    <t>OM-H474</t>
  </si>
  <si>
    <t>20100430</t>
  </si>
  <si>
    <t xml:space="preserve">WILS WING
</t>
  </si>
  <si>
    <t>COMBAT L 15</t>
  </si>
  <si>
    <t>OM–H475</t>
  </si>
  <si>
    <t>10305</t>
  </si>
  <si>
    <t>COMBAT L 13</t>
  </si>
  <si>
    <t>OM–H476</t>
  </si>
  <si>
    <t>H476</t>
  </si>
  <si>
    <t>477neprevádzkovaný, čaká na predaj</t>
  </si>
  <si>
    <t>478 nezaplatené členské</t>
  </si>
  <si>
    <t>OM-H478</t>
  </si>
  <si>
    <t>OM–H479</t>
  </si>
  <si>
    <t>120-0114987</t>
  </si>
  <si>
    <t>FINSTERWALDER DRACHENFLUG</t>
  </si>
  <si>
    <t>Ing. Ladislav GÉCI</t>
  </si>
  <si>
    <t>RELIEF 215 S</t>
  </si>
  <si>
    <t>OM-H480</t>
  </si>
  <si>
    <t>HAMAN</t>
  </si>
  <si>
    <t>Michal UHRÁK</t>
  </si>
  <si>
    <t>481 dlhodobo neprevádzkované, čaká na predaj</t>
  </si>
  <si>
    <t>OM-H481</t>
  </si>
  <si>
    <t>QUASAR 15</t>
  </si>
  <si>
    <t>OM-H482</t>
  </si>
  <si>
    <t>H482</t>
  </si>
  <si>
    <t>Matej BABÁL</t>
  </si>
  <si>
    <t>AXIS 15</t>
  </si>
  <si>
    <t>OM-H483</t>
  </si>
  <si>
    <t>G 12/90</t>
  </si>
  <si>
    <t>UP-INTERNATIONAL</t>
  </si>
  <si>
    <t>Pavol HOLUŠA</t>
  </si>
  <si>
    <t>484 1.12.2017</t>
  </si>
  <si>
    <t>HPAT</t>
  </si>
  <si>
    <t>OM-H485</t>
  </si>
  <si>
    <t>H485</t>
  </si>
  <si>
    <t>Emanuel KONFÁL</t>
  </si>
  <si>
    <t>OM-H486</t>
  </si>
  <si>
    <t>H486</t>
  </si>
  <si>
    <t>IMPUS FLUGDRACHEN</t>
  </si>
  <si>
    <t>Samuel VIŠŇOVSKÝ</t>
  </si>
  <si>
    <t>487 dlhodobo neprevádzkované, nevyradovať Géci 3-kolka</t>
  </si>
  <si>
    <t>OM-H487</t>
  </si>
  <si>
    <t>XTRALITE</t>
  </si>
  <si>
    <t>OM-H488</t>
  </si>
  <si>
    <t>H488</t>
  </si>
  <si>
    <t>ATLAS 20 T</t>
  </si>
  <si>
    <t xml:space="preserve">OM–H489 </t>
  </si>
  <si>
    <t>H489</t>
  </si>
  <si>
    <t xml:space="preserve">SLADKÝ </t>
  </si>
  <si>
    <t xml:space="preserve">OM–H490
</t>
  </si>
  <si>
    <t>H490</t>
  </si>
  <si>
    <t xml:space="preserve">LA MOUETTE
</t>
  </si>
  <si>
    <t>Branislav BUĽKO</t>
  </si>
  <si>
    <t>491 1.7.2018</t>
  </si>
  <si>
    <t>predlži na Poliaka BIBKO</t>
  </si>
  <si>
    <t>MAGIC IV 155</t>
  </si>
  <si>
    <t>OM-H493</t>
  </si>
  <si>
    <t>H493</t>
  </si>
  <si>
    <t>OM–H494</t>
  </si>
  <si>
    <t>028.04</t>
  </si>
  <si>
    <t>FUN 220 T</t>
  </si>
  <si>
    <t>OM-H495</t>
  </si>
  <si>
    <t>7220-10</t>
  </si>
  <si>
    <t>AIRBORNE</t>
  </si>
  <si>
    <t>ZK – 1 B</t>
  </si>
  <si>
    <t>OM–H496</t>
  </si>
  <si>
    <t>H496</t>
  </si>
  <si>
    <t>AQC PRAHA</t>
  </si>
  <si>
    <t>OM–H497</t>
  </si>
  <si>
    <t>1031</t>
  </si>
  <si>
    <t>TWISTER</t>
  </si>
  <si>
    <t>OM–H498</t>
  </si>
  <si>
    <t>030138</t>
  </si>
  <si>
    <t>TALON 14</t>
  </si>
  <si>
    <t>OM–H499</t>
  </si>
  <si>
    <t>H499</t>
  </si>
  <si>
    <t>LITESPEED RX 5 PRO</t>
  </si>
  <si>
    <t>OM–H500</t>
  </si>
  <si>
    <t>42311006LSS5</t>
  </si>
  <si>
    <t>WORLD CUP</t>
  </si>
  <si>
    <t>OM–H501</t>
  </si>
  <si>
    <t>H501</t>
  </si>
  <si>
    <t>DELTA WING TYROLL</t>
  </si>
  <si>
    <t>OM–H502</t>
  </si>
  <si>
    <t>173</t>
  </si>
  <si>
    <t>Peter JANDÁK</t>
  </si>
  <si>
    <t>U2-145</t>
  </si>
  <si>
    <t>OM–H503</t>
  </si>
  <si>
    <t>37327</t>
  </si>
  <si>
    <t>504 20.6.2016</t>
  </si>
  <si>
    <t>OM–H505</t>
  </si>
  <si>
    <t>15589</t>
  </si>
  <si>
    <t>506 dlhodobo neprehlásený, Kmeť</t>
  </si>
  <si>
    <t>OM-H506</t>
  </si>
  <si>
    <t>507 1.9.2017 mail</t>
  </si>
  <si>
    <t>DELTA SUPER</t>
  </si>
  <si>
    <t>OM–H508</t>
  </si>
  <si>
    <t>135</t>
  </si>
  <si>
    <t>509 nezaplatené členské</t>
  </si>
  <si>
    <t>OM-H508</t>
  </si>
  <si>
    <t>OM-H509</t>
  </si>
  <si>
    <t>511 dlhodobo neprevádzkované, oprava kýlu, kovania, trapézy, kúpil Kalinka</t>
  </si>
  <si>
    <t>OM-H511</t>
  </si>
  <si>
    <t>512 1.7.2018</t>
  </si>
  <si>
    <t>OM-H513</t>
  </si>
  <si>
    <t>H513</t>
  </si>
  <si>
    <t xml:space="preserve">UNO </t>
  </si>
  <si>
    <t>OM-H514</t>
  </si>
  <si>
    <t>351/88</t>
  </si>
  <si>
    <t>FIREBIRD SKY SPORT</t>
  </si>
  <si>
    <t>Martin KRCHNÁK</t>
  </si>
  <si>
    <t>T 2 144</t>
  </si>
  <si>
    <t>OM-H515</t>
  </si>
  <si>
    <t>37881</t>
  </si>
  <si>
    <t>517 1.7.2018</t>
  </si>
  <si>
    <t>520 1.7.2018</t>
  </si>
  <si>
    <t>521 1.7.2018</t>
  </si>
  <si>
    <t>555 zrušiť podvozok, je na 110-tke</t>
  </si>
  <si>
    <t>PROFI/FITI 2</t>
  </si>
  <si>
    <t>OM-H555</t>
  </si>
  <si>
    <t>04904/SP 021704</t>
  </si>
  <si>
    <t>AEROS/NĚMEC</t>
  </si>
  <si>
    <t>OM-H666</t>
  </si>
  <si>
    <t>190517/9580123</t>
  </si>
  <si>
    <t>JUDr. Jan HURDÍK</t>
  </si>
  <si>
    <t>PROFI TL/FITI 2</t>
  </si>
  <si>
    <t>OM-H717</t>
  </si>
  <si>
    <t>022.18/H777</t>
  </si>
  <si>
    <t>AEROS/JUNKERS</t>
  </si>
  <si>
    <t>Bohumil KAMENCAY</t>
  </si>
  <si>
    <t>PROFI 14TL/JOKER</t>
  </si>
  <si>
    <t>OM–H737</t>
  </si>
  <si>
    <t>086.10/327</t>
  </si>
  <si>
    <t>AEROS/JOKERTRIKE</t>
  </si>
  <si>
    <t>JOKERTRIKE s.r.o.</t>
  </si>
  <si>
    <t>STRANGER 2 M/JOKER</t>
  </si>
  <si>
    <t>OM–H747</t>
  </si>
  <si>
    <t>007.17/040</t>
  </si>
  <si>
    <t>STILL 17/ JOKER</t>
  </si>
  <si>
    <t>OM-H757</t>
  </si>
  <si>
    <t>02609/H001</t>
  </si>
  <si>
    <t>Vladimír LUPKA</t>
  </si>
  <si>
    <t>PROFI  / BREZINA 1</t>
  </si>
  <si>
    <t>OM–H777</t>
  </si>
  <si>
    <t>095.08/01</t>
  </si>
  <si>
    <t>AEROS / BREZINA</t>
  </si>
  <si>
    <t>789 1.7.2018</t>
  </si>
  <si>
    <t>MW 197</t>
  </si>
  <si>
    <t>OM-H805</t>
  </si>
  <si>
    <t>0 0 3</t>
  </si>
  <si>
    <t>NIL</t>
  </si>
  <si>
    <t>OM-H 912</t>
  </si>
  <si>
    <t>H912</t>
  </si>
  <si>
    <t>Ing. Kvetoslava KOPECKÁ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</si>
</sst>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-#,##0"/>
    <numFmt numFmtId="165" formatCode="d/m/yyyy;@"/>
    <numFmt numFmtId="166" formatCode="_-* #,##0.00\ &quot;Sk&quot;_-;\-* #,##0.00\ &quot;Sk&quot;_-;_-* &quot;-&quot;??\ &quot;Sk&quot;_-;_-@_-"/>
    <numFmt numFmtId="167" formatCode="_-* #,##0.00\ _S_k_-;\-* #,##0.00\ _S_k_-;_-* &quot;-&quot;??\ _S_k_-;_-@_-"/>
  </numFmts>
  <fonts count="48">
    <font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vertAlign val="superscript"/>
      <sz val="10"/>
      <name val="Times New Roman"/>
      <family val="1"/>
    </font>
    <font>
      <sz val="10"/>
      <color indexed="8"/>
      <name val="Times New Roman"/>
      <family val="2"/>
    </font>
    <font>
      <sz val="10"/>
      <color indexed="10"/>
      <name val="Times New Roman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121">
    <xf numFmtId="0" fontId="0" fillId="0" borderId="0" applyNumberFormat="0" applyFill="0" applyBorder="0" applyProtection="0">
      <alignment vertical="top" wrapText="1"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4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66" fontId="4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28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0" fillId="0" borderId="0" applyNumberFormat="0" applyFill="0" applyBorder="0" applyProtection="0">
      <alignment vertical="top" wrapText="1"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28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0" fontId="28" fillId="0" borderId="0">
      <alignment/>
      <protection/>
    </xf>
    <xf numFmtId="0" fontId="0" fillId="0" borderId="0" applyNumberFormat="0" applyFill="0" applyBorder="0" applyProtection="0">
      <alignment vertical="top" wrapText="1"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83">
    <xf numFmtId="0" fontId="0" fillId="0" borderId="0" xfId="0" applyAlignment="1">
      <alignment vertical="top" wrapText="1"/>
    </xf>
    <xf numFmtId="0" fontId="2" fillId="33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2" fillId="34" borderId="10" xfId="0" applyFont="1" applyFill="1" applyBorder="1" applyAlignment="1">
      <alignment horizontal="right" vertical="top"/>
    </xf>
    <xf numFmtId="0" fontId="3" fillId="0" borderId="10" xfId="0" applyFont="1" applyBorder="1" applyAlignment="1">
      <alignment vertical="top"/>
    </xf>
    <xf numFmtId="14" fontId="3" fillId="0" borderId="10" xfId="0" applyNumberFormat="1" applyFont="1" applyBorder="1" applyAlignment="1">
      <alignment vertical="top"/>
    </xf>
    <xf numFmtId="164" fontId="4" fillId="0" borderId="10" xfId="0" applyNumberFormat="1" applyFont="1" applyFill="1" applyBorder="1" applyAlignment="1">
      <alignment horizontal="left" vertical="top"/>
    </xf>
    <xf numFmtId="164" fontId="0" fillId="0" borderId="10" xfId="0" applyNumberFormat="1" applyFont="1" applyFill="1" applyBorder="1" applyAlignment="1">
      <alignment horizontal="left" vertical="top"/>
    </xf>
    <xf numFmtId="164" fontId="6" fillId="0" borderId="10" xfId="0" applyNumberFormat="1" applyFont="1" applyFill="1" applyBorder="1" applyAlignment="1">
      <alignment horizontal="left" vertical="top"/>
    </xf>
    <xf numFmtId="164" fontId="6" fillId="33" borderId="10" xfId="0" applyNumberFormat="1" applyFont="1" applyFill="1" applyBorder="1" applyAlignment="1">
      <alignment horizontal="left" vertical="top"/>
    </xf>
    <xf numFmtId="164" fontId="6" fillId="33" borderId="10" xfId="0" applyNumberFormat="1" applyFont="1" applyFill="1" applyBorder="1" applyAlignment="1">
      <alignment horizontal="left" vertical="top"/>
    </xf>
    <xf numFmtId="49" fontId="6" fillId="33" borderId="10" xfId="0" applyNumberFormat="1" applyFont="1" applyFill="1" applyBorder="1" applyAlignment="1">
      <alignment horizontal="center" vertical="top"/>
    </xf>
    <xf numFmtId="165" fontId="6" fillId="33" borderId="10" xfId="0" applyNumberFormat="1" applyFont="1" applyFill="1" applyBorder="1" applyAlignment="1">
      <alignment horizontal="right" vertical="top"/>
    </xf>
    <xf numFmtId="0" fontId="0" fillId="0" borderId="10" xfId="0" applyFont="1" applyBorder="1" applyAlignment="1">
      <alignment vertical="top"/>
    </xf>
    <xf numFmtId="0" fontId="0" fillId="0" borderId="10" xfId="0" applyFont="1" applyFill="1" applyBorder="1" applyAlignment="1">
      <alignment vertical="top"/>
    </xf>
    <xf numFmtId="164" fontId="6" fillId="0" borderId="10" xfId="0" applyNumberFormat="1" applyFont="1" applyFill="1" applyBorder="1" applyAlignment="1">
      <alignment horizontal="left" vertical="top"/>
    </xf>
    <xf numFmtId="164" fontId="2" fillId="0" borderId="10" xfId="0" applyNumberFormat="1" applyFont="1" applyFill="1" applyBorder="1" applyAlignment="1">
      <alignment horizontal="left" vertical="top"/>
    </xf>
    <xf numFmtId="49" fontId="6" fillId="0" borderId="10" xfId="0" applyNumberFormat="1" applyFont="1" applyFill="1" applyBorder="1" applyAlignment="1">
      <alignment horizontal="center" vertical="top"/>
    </xf>
    <xf numFmtId="0" fontId="0" fillId="0" borderId="10" xfId="0" applyFont="1" applyFill="1" applyBorder="1" applyAlignment="1">
      <alignment vertical="top" wrapText="1"/>
    </xf>
    <xf numFmtId="14" fontId="0" fillId="0" borderId="10" xfId="0" applyNumberFormat="1" applyFont="1" applyFill="1" applyBorder="1" applyAlignment="1">
      <alignment horizontal="right" vertical="top"/>
    </xf>
    <xf numFmtId="164" fontId="4" fillId="35" borderId="10" xfId="0" applyNumberFormat="1" applyFont="1" applyFill="1" applyBorder="1" applyAlignment="1">
      <alignment horizontal="left" vertical="top"/>
    </xf>
    <xf numFmtId="164" fontId="6" fillId="34" borderId="10" xfId="0" applyNumberFormat="1" applyFont="1" applyFill="1" applyBorder="1" applyAlignment="1">
      <alignment horizontal="left" vertical="top"/>
    </xf>
    <xf numFmtId="165" fontId="6" fillId="0" borderId="10" xfId="0" applyNumberFormat="1" applyFont="1" applyFill="1" applyBorder="1" applyAlignment="1">
      <alignment horizontal="right" vertical="top"/>
    </xf>
    <xf numFmtId="164" fontId="6" fillId="33" borderId="10" xfId="0" applyNumberFormat="1" applyFont="1" applyFill="1" applyBorder="1" applyAlignment="1">
      <alignment horizontal="left" vertical="top" wrapText="1"/>
    </xf>
    <xf numFmtId="166" fontId="6" fillId="33" borderId="10" xfId="38" applyFont="1" applyFill="1" applyBorder="1" applyAlignment="1">
      <alignment horizontal="left" vertical="top"/>
    </xf>
    <xf numFmtId="164" fontId="6" fillId="33" borderId="10" xfId="0" applyNumberFormat="1" applyFont="1" applyFill="1" applyBorder="1" applyAlignment="1">
      <alignment horizontal="left" vertical="top" wrapText="1"/>
    </xf>
    <xf numFmtId="164" fontId="45" fillId="0" borderId="10" xfId="0" applyNumberFormat="1" applyFont="1" applyFill="1" applyBorder="1" applyAlignment="1">
      <alignment horizontal="left" vertical="top"/>
    </xf>
    <xf numFmtId="0" fontId="0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49" fontId="0" fillId="33" borderId="10" xfId="0" applyNumberFormat="1" applyFont="1" applyFill="1" applyBorder="1" applyAlignment="1">
      <alignment horizontal="center" vertical="top"/>
    </xf>
    <xf numFmtId="14" fontId="0" fillId="0" borderId="10" xfId="0" applyNumberFormat="1" applyFont="1" applyBorder="1" applyAlignment="1">
      <alignment horizontal="right" vertical="top"/>
    </xf>
    <xf numFmtId="164" fontId="6" fillId="0" borderId="10" xfId="0" applyNumberFormat="1" applyFont="1" applyFill="1" applyBorder="1" applyAlignment="1">
      <alignment horizontal="left" vertical="top" wrapText="1"/>
    </xf>
    <xf numFmtId="164" fontId="0" fillId="33" borderId="10" xfId="0" applyNumberFormat="1" applyFont="1" applyFill="1" applyBorder="1" applyAlignment="1">
      <alignment horizontal="left" vertical="top"/>
    </xf>
    <xf numFmtId="164" fontId="6" fillId="36" borderId="10" xfId="0" applyNumberFormat="1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left" vertical="top"/>
    </xf>
    <xf numFmtId="164" fontId="4" fillId="33" borderId="10" xfId="0" applyNumberFormat="1" applyFont="1" applyFill="1" applyBorder="1" applyAlignment="1">
      <alignment horizontal="left" vertical="top"/>
    </xf>
    <xf numFmtId="49" fontId="0" fillId="0" borderId="10" xfId="0" applyNumberFormat="1" applyFont="1" applyFill="1" applyBorder="1" applyAlignment="1">
      <alignment vertical="top"/>
    </xf>
    <xf numFmtId="164" fontId="0" fillId="0" borderId="1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64" fontId="4" fillId="36" borderId="10" xfId="0" applyNumberFormat="1" applyFont="1" applyFill="1" applyBorder="1" applyAlignment="1">
      <alignment horizontal="left" vertical="top"/>
    </xf>
    <xf numFmtId="164" fontId="6" fillId="0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horizontal="left" vertical="top" wrapText="1"/>
    </xf>
    <xf numFmtId="164" fontId="46" fillId="0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/>
    </xf>
    <xf numFmtId="0" fontId="0" fillId="0" borderId="10" xfId="0" applyFont="1" applyFill="1" applyBorder="1" applyAlignment="1">
      <alignment vertical="top"/>
    </xf>
    <xf numFmtId="164" fontId="6" fillId="35" borderId="10" xfId="0" applyNumberFormat="1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vertical="top"/>
    </xf>
    <xf numFmtId="0" fontId="0" fillId="37" borderId="10" xfId="0" applyFont="1" applyFill="1" applyBorder="1" applyAlignment="1">
      <alignment vertical="top"/>
    </xf>
    <xf numFmtId="164" fontId="6" fillId="35" borderId="10" xfId="0" applyNumberFormat="1" applyFont="1" applyFill="1" applyBorder="1" applyAlignment="1">
      <alignment horizontal="left" vertical="top"/>
    </xf>
    <xf numFmtId="49" fontId="6" fillId="35" borderId="10" xfId="0" applyNumberFormat="1" applyFont="1" applyFill="1" applyBorder="1" applyAlignment="1">
      <alignment horizontal="center" vertical="top"/>
    </xf>
    <xf numFmtId="164" fontId="6" fillId="35" borderId="10" xfId="0" applyNumberFormat="1" applyFont="1" applyFill="1" applyBorder="1" applyAlignment="1">
      <alignment horizontal="left" vertical="top" wrapText="1"/>
    </xf>
    <xf numFmtId="0" fontId="0" fillId="35" borderId="10" xfId="0" applyFont="1" applyFill="1" applyBorder="1" applyAlignment="1">
      <alignment vertical="top"/>
    </xf>
    <xf numFmtId="0" fontId="0" fillId="0" borderId="10" xfId="0" applyFont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vertical="top"/>
    </xf>
    <xf numFmtId="164" fontId="9" fillId="33" borderId="10" xfId="0" applyNumberFormat="1" applyFont="1" applyFill="1" applyBorder="1" applyAlignment="1">
      <alignment horizontal="left" vertical="top"/>
    </xf>
    <xf numFmtId="0" fontId="0" fillId="35" borderId="10" xfId="0" applyFont="1" applyFill="1" applyBorder="1" applyAlignment="1">
      <alignment vertical="top"/>
    </xf>
    <xf numFmtId="14" fontId="0" fillId="35" borderId="10" xfId="0" applyNumberFormat="1" applyFont="1" applyFill="1" applyBorder="1" applyAlignment="1">
      <alignment horizontal="right" vertical="top"/>
    </xf>
    <xf numFmtId="0" fontId="0" fillId="0" borderId="10" xfId="0" applyFill="1" applyBorder="1" applyAlignment="1">
      <alignment vertical="top"/>
    </xf>
    <xf numFmtId="0" fontId="0" fillId="33" borderId="10" xfId="0" applyFill="1" applyBorder="1" applyAlignment="1">
      <alignment vertical="top"/>
    </xf>
    <xf numFmtId="164" fontId="9" fillId="0" borderId="10" xfId="0" applyNumberFormat="1" applyFont="1" applyFill="1" applyBorder="1" applyAlignment="1">
      <alignment horizontal="left" vertical="top"/>
    </xf>
    <xf numFmtId="0" fontId="0" fillId="0" borderId="10" xfId="0" applyFont="1" applyBorder="1" applyAlignment="1">
      <alignment horizontal="right" vertical="top"/>
    </xf>
    <xf numFmtId="0" fontId="45" fillId="0" borderId="10" xfId="0" applyFont="1" applyFill="1" applyBorder="1" applyAlignment="1">
      <alignment vertical="top"/>
    </xf>
    <xf numFmtId="0" fontId="0" fillId="0" borderId="10" xfId="0" applyFont="1" applyFill="1" applyBorder="1" applyAlignment="1">
      <alignment horizontal="right" vertical="top"/>
    </xf>
    <xf numFmtId="164" fontId="4" fillId="34" borderId="10" xfId="0" applyNumberFormat="1" applyFont="1" applyFill="1" applyBorder="1" applyAlignment="1">
      <alignment horizontal="left" vertical="top"/>
    </xf>
    <xf numFmtId="14" fontId="0" fillId="0" borderId="10" xfId="0" applyNumberFormat="1" applyFont="1" applyFill="1" applyBorder="1" applyAlignment="1">
      <alignment vertical="top"/>
    </xf>
    <xf numFmtId="0" fontId="0" fillId="33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/>
    </xf>
    <xf numFmtId="1" fontId="0" fillId="36" borderId="10" xfId="0" applyNumberFormat="1" applyFont="1" applyFill="1" applyBorder="1" applyAlignment="1">
      <alignment horizontal="left" vertical="top" wrapText="1"/>
    </xf>
    <xf numFmtId="14" fontId="0" fillId="0" borderId="10" xfId="0" applyNumberFormat="1" applyFont="1" applyBorder="1" applyAlignment="1">
      <alignment vertical="top"/>
    </xf>
    <xf numFmtId="0" fontId="0" fillId="35" borderId="10" xfId="0" applyFont="1" applyFill="1" applyBorder="1" applyAlignment="1">
      <alignment horizontal="center" vertical="top"/>
    </xf>
    <xf numFmtId="14" fontId="0" fillId="34" borderId="10" xfId="0" applyNumberFormat="1" applyFont="1" applyFill="1" applyBorder="1" applyAlignment="1">
      <alignment horizontal="right" vertical="top"/>
    </xf>
    <xf numFmtId="164" fontId="6" fillId="35" borderId="10" xfId="0" applyNumberFormat="1" applyFont="1" applyFill="1" applyBorder="1" applyAlignment="1">
      <alignment horizontal="left" vertical="top" wrapText="1"/>
    </xf>
    <xf numFmtId="164" fontId="2" fillId="35" borderId="10" xfId="0" applyNumberFormat="1" applyFont="1" applyFill="1" applyBorder="1" applyAlignment="1">
      <alignment horizontal="left" vertical="top"/>
    </xf>
    <xf numFmtId="165" fontId="6" fillId="35" borderId="10" xfId="0" applyNumberFormat="1" applyFont="1" applyFill="1" applyBorder="1" applyAlignment="1">
      <alignment horizontal="right" vertical="top"/>
    </xf>
    <xf numFmtId="49" fontId="0" fillId="35" borderId="10" xfId="0" applyNumberFormat="1" applyFont="1" applyFill="1" applyBorder="1" applyAlignment="1">
      <alignment horizontal="center" vertical="top"/>
    </xf>
    <xf numFmtId="0" fontId="47" fillId="0" borderId="10" xfId="92" applyFont="1" applyFill="1" applyBorder="1" applyAlignment="1">
      <alignment vertical="top"/>
      <protection/>
    </xf>
    <xf numFmtId="0" fontId="2" fillId="0" borderId="10" xfId="0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left" vertical="top"/>
    </xf>
    <xf numFmtId="49" fontId="2" fillId="33" borderId="10" xfId="0" applyNumberFormat="1" applyFont="1" applyFill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top"/>
    </xf>
  </cellXfs>
  <cellStyles count="10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Čiarka 2" xfId="35"/>
    <cellStyle name="Dobrá" xfId="36"/>
    <cellStyle name="Kontrolná bunka" xfId="37"/>
    <cellStyle name="Currency" xfId="38"/>
    <cellStyle name="Currency [0]" xfId="39"/>
    <cellStyle name="Mena 2" xfId="40"/>
    <cellStyle name="Nadpis 1" xfId="41"/>
    <cellStyle name="Nadpis 2" xfId="42"/>
    <cellStyle name="Nadpis 3" xfId="43"/>
    <cellStyle name="Nadpis 4" xfId="44"/>
    <cellStyle name="Neutrálna" xfId="45"/>
    <cellStyle name="normálne 2" xfId="46"/>
    <cellStyle name="normálne 2 2" xfId="47"/>
    <cellStyle name="normálne 2 2 2" xfId="48"/>
    <cellStyle name="normálne 2 2 2 2" xfId="49"/>
    <cellStyle name="normálne 2 2 2 2 2" xfId="50"/>
    <cellStyle name="normálne 2 2 2 2 2 2" xfId="51"/>
    <cellStyle name="normálne 2 2 2 2 3" xfId="52"/>
    <cellStyle name="normálne 2 2 2 3" xfId="53"/>
    <cellStyle name="normálne 2 2 2 3 2" xfId="54"/>
    <cellStyle name="normálne 2 2 2 3 3" xfId="55"/>
    <cellStyle name="normálne 2 2 3" xfId="56"/>
    <cellStyle name="normálne 2 2 3 2" xfId="57"/>
    <cellStyle name="normálne 2 2 3 3" xfId="58"/>
    <cellStyle name="normálne 2 2 4" xfId="59"/>
    <cellStyle name="normálne 2 3" xfId="60"/>
    <cellStyle name="normálne 2 3 2" xfId="61"/>
    <cellStyle name="normálne 2 3 2 2" xfId="62"/>
    <cellStyle name="normálne 2 3 2 2 2" xfId="63"/>
    <cellStyle name="normálne 2 3 2 3" xfId="64"/>
    <cellStyle name="normálne 2 3 3" xfId="65"/>
    <cellStyle name="normálne 2 3 3 2" xfId="66"/>
    <cellStyle name="normálne 2 3 4" xfId="67"/>
    <cellStyle name="normálne 2 4" xfId="68"/>
    <cellStyle name="normálne 2 4 2" xfId="69"/>
    <cellStyle name="normálne 2 4 2 2" xfId="70"/>
    <cellStyle name="normálne 2 4 3" xfId="71"/>
    <cellStyle name="normálne 2 5" xfId="72"/>
    <cellStyle name="normálne 2 5 2" xfId="73"/>
    <cellStyle name="normálne 2 5 3" xfId="74"/>
    <cellStyle name="normálne 2 6" xfId="75"/>
    <cellStyle name="normálne 3" xfId="76"/>
    <cellStyle name="normálne 3 2" xfId="77"/>
    <cellStyle name="normálne 3 2 2" xfId="78"/>
    <cellStyle name="normálne 3 2 2 2" xfId="79"/>
    <cellStyle name="normálne 3 2 2 2 2" xfId="80"/>
    <cellStyle name="normálne 3 2 2 3" xfId="81"/>
    <cellStyle name="normálne 3 2 3" xfId="82"/>
    <cellStyle name="normálne 3 2 3 2" xfId="83"/>
    <cellStyle name="normálne 3 2 4" xfId="84"/>
    <cellStyle name="normálne 3 3" xfId="85"/>
    <cellStyle name="normálne 3 3 2" xfId="86"/>
    <cellStyle name="normálne 3 3 2 2" xfId="87"/>
    <cellStyle name="normálne 3 3 3" xfId="88"/>
    <cellStyle name="normálne 3 4" xfId="89"/>
    <cellStyle name="normálne 3 4 2" xfId="90"/>
    <cellStyle name="normálne 3 5" xfId="91"/>
    <cellStyle name="normálne 4" xfId="92"/>
    <cellStyle name="normálne 4 2" xfId="93"/>
    <cellStyle name="normálne 4 2 2" xfId="94"/>
    <cellStyle name="normálne 4 2 2 2" xfId="95"/>
    <cellStyle name="normálne 4 2 2 3" xfId="96"/>
    <cellStyle name="normálne 4 3" xfId="97"/>
    <cellStyle name="normálne 4 3 2" xfId="98"/>
    <cellStyle name="normálne 4 3 2 2" xfId="99"/>
    <cellStyle name="normálne 4 3 3" xfId="100"/>
    <cellStyle name="normálne 4 4" xfId="101"/>
    <cellStyle name="normálne 4 5" xfId="102"/>
    <cellStyle name="normálne 5 2" xfId="103"/>
    <cellStyle name="Percent" xfId="104"/>
    <cellStyle name="Poznámka" xfId="105"/>
    <cellStyle name="Prepojená bunka" xfId="106"/>
    <cellStyle name="Spolu" xfId="107"/>
    <cellStyle name="Text upozornenia" xfId="108"/>
    <cellStyle name="Titul" xfId="109"/>
    <cellStyle name="Vstup" xfId="110"/>
    <cellStyle name="Výpočet" xfId="111"/>
    <cellStyle name="Výstup" xfId="112"/>
    <cellStyle name="Vysvetľujúci text" xfId="113"/>
    <cellStyle name="Zlá" xfId="114"/>
    <cellStyle name="Zvýraznenie1" xfId="115"/>
    <cellStyle name="Zvýraznenie2" xfId="116"/>
    <cellStyle name="Zvýraznenie3" xfId="117"/>
    <cellStyle name="Zvýraznenie4" xfId="118"/>
    <cellStyle name="Zvýraznenie5" xfId="119"/>
    <cellStyle name="Zvýraznenie6" xfId="120"/>
  </cellStyles>
  <dxfs count="6">
    <dxf>
      <font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ont>
        <b val="0"/>
        <i val="0"/>
        <strike val="0"/>
      </font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9"/>
        </patternFill>
      </fill>
    </dxf>
    <dxf>
      <font>
        <b val="0"/>
        <i val="0"/>
        <strike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69"/>
  <sheetViews>
    <sheetView tabSelected="1" zoomScale="97" zoomScaleNormal="97" zoomScalePageLayoutView="0" workbookViewId="0" topLeftCell="A1">
      <pane xSplit="1" ySplit="1" topLeftCell="B73" activePane="bottomRight" state="frozen"/>
      <selection pane="topLeft" activeCell="AH15" sqref="AH15:AQ17"/>
      <selection pane="topRight" activeCell="AH15" sqref="AH15:AQ17"/>
      <selection pane="bottomLeft" activeCell="AH15" sqref="AH15:AQ17"/>
      <selection pane="bottomRight" activeCell="A80" sqref="A80:IV80"/>
    </sheetView>
  </sheetViews>
  <sheetFormatPr defaultColWidth="8.83203125" defaultRowHeight="12.75" customHeight="1"/>
  <cols>
    <col min="1" max="1" width="5.5" style="27" customWidth="1"/>
    <col min="2" max="2" width="5.66015625" style="27" customWidth="1"/>
    <col min="3" max="3" width="28.83203125" style="27" customWidth="1"/>
    <col min="4" max="4" width="0.328125" style="27" customWidth="1"/>
    <col min="5" max="5" width="13.66015625" style="28" customWidth="1"/>
    <col min="6" max="6" width="0.328125" style="27" customWidth="1"/>
    <col min="7" max="7" width="15.16015625" style="29" customWidth="1"/>
    <col min="8" max="8" width="0.65625" style="29" customWidth="1"/>
    <col min="9" max="9" width="14.16015625" style="27" customWidth="1"/>
    <col min="10" max="10" width="12" style="27" customWidth="1"/>
    <col min="11" max="11" width="20.16015625" style="27" customWidth="1"/>
    <col min="12" max="12" width="10.5" style="63" bestFit="1" customWidth="1"/>
    <col min="13" max="13" width="6" style="13" customWidth="1"/>
    <col min="14" max="23" width="9" style="13" customWidth="1"/>
    <col min="24" max="16384" width="8.83203125" style="13" customWidth="1"/>
  </cols>
  <sheetData>
    <row r="1" spans="1:14" s="4" customFormat="1" ht="12.75" customHeight="1">
      <c r="A1" s="1" t="s">
        <v>0</v>
      </c>
      <c r="B1" s="2" t="s">
        <v>1</v>
      </c>
      <c r="C1" s="79" t="s">
        <v>2</v>
      </c>
      <c r="D1" s="79"/>
      <c r="E1" s="80" t="s">
        <v>3</v>
      </c>
      <c r="F1" s="80"/>
      <c r="G1" s="81" t="s">
        <v>4</v>
      </c>
      <c r="H1" s="81"/>
      <c r="I1" s="82" t="s">
        <v>5</v>
      </c>
      <c r="J1" s="82"/>
      <c r="K1" s="1" t="s">
        <v>6</v>
      </c>
      <c r="L1" s="3" t="s">
        <v>7</v>
      </c>
      <c r="M1" s="4" t="s">
        <v>8</v>
      </c>
      <c r="N1" s="5" t="s">
        <v>9</v>
      </c>
    </row>
    <row r="2" spans="1:14" s="14" customFormat="1" ht="12.75" customHeight="1">
      <c r="A2" s="6">
        <v>1</v>
      </c>
      <c r="B2" s="6" t="s">
        <v>10</v>
      </c>
      <c r="C2" s="7" t="s">
        <v>11</v>
      </c>
      <c r="D2" s="8"/>
      <c r="E2" s="9" t="s">
        <v>12</v>
      </c>
      <c r="F2" s="10"/>
      <c r="G2" s="11" t="s">
        <v>13</v>
      </c>
      <c r="H2" s="11"/>
      <c r="I2" s="10" t="s">
        <v>14</v>
      </c>
      <c r="J2" s="10"/>
      <c r="K2" s="10" t="s">
        <v>15</v>
      </c>
      <c r="L2" s="12">
        <v>43983</v>
      </c>
      <c r="M2" s="13">
        <v>2</v>
      </c>
      <c r="N2" s="14">
        <f aca="true" ca="1" t="shared" si="0" ref="N2:N9">IF(L2="","",IF(DAYS360(L2,NOW())&gt;720,"neplatné viac ako 2roky",""))</f>
      </c>
    </row>
    <row r="3" spans="1:14" s="14" customFormat="1" ht="12.75" customHeight="1">
      <c r="A3" s="6">
        <v>2</v>
      </c>
      <c r="B3" s="6" t="s">
        <v>10</v>
      </c>
      <c r="C3" s="14" t="s">
        <v>16</v>
      </c>
      <c r="D3" s="8"/>
      <c r="E3" s="15" t="s">
        <v>17</v>
      </c>
      <c r="F3" s="16"/>
      <c r="G3" s="17" t="s">
        <v>18</v>
      </c>
      <c r="H3" s="17"/>
      <c r="I3" s="10" t="s">
        <v>19</v>
      </c>
      <c r="J3" s="8"/>
      <c r="K3" s="18" t="s">
        <v>20</v>
      </c>
      <c r="L3" s="19">
        <v>43840</v>
      </c>
      <c r="M3" s="14">
        <v>2</v>
      </c>
      <c r="N3" s="14">
        <f ca="1" t="shared" si="0"/>
      </c>
    </row>
    <row r="4" spans="1:14" s="14" customFormat="1" ht="12.75" customHeight="1">
      <c r="A4" s="20" t="s">
        <v>21</v>
      </c>
      <c r="B4" s="6" t="s">
        <v>22</v>
      </c>
      <c r="C4" s="8" t="s">
        <v>23</v>
      </c>
      <c r="D4" s="8"/>
      <c r="E4" s="15" t="s">
        <v>24</v>
      </c>
      <c r="F4" s="16"/>
      <c r="G4" s="17" t="s">
        <v>25</v>
      </c>
      <c r="H4" s="17"/>
      <c r="I4" s="8" t="s">
        <v>26</v>
      </c>
      <c r="J4" s="8"/>
      <c r="K4" s="21" t="s">
        <v>27</v>
      </c>
      <c r="L4" s="22">
        <v>42805</v>
      </c>
      <c r="M4" s="14">
        <v>2</v>
      </c>
      <c r="N4" s="14">
        <f ca="1" t="shared" si="0"/>
      </c>
    </row>
    <row r="5" spans="1:14" ht="12.75" customHeight="1">
      <c r="A5" s="6">
        <v>4</v>
      </c>
      <c r="B5" s="6" t="s">
        <v>10</v>
      </c>
      <c r="C5" s="14" t="s">
        <v>28</v>
      </c>
      <c r="D5" s="8"/>
      <c r="E5" s="23" t="s">
        <v>29</v>
      </c>
      <c r="F5" s="10"/>
      <c r="G5" s="11" t="s">
        <v>30</v>
      </c>
      <c r="H5" s="11"/>
      <c r="I5" s="10" t="s">
        <v>31</v>
      </c>
      <c r="J5" s="10"/>
      <c r="K5" s="10" t="s">
        <v>32</v>
      </c>
      <c r="L5" s="12">
        <v>43989</v>
      </c>
      <c r="M5" s="13">
        <v>2</v>
      </c>
      <c r="N5" s="13">
        <f ca="1" t="shared" si="0"/>
      </c>
    </row>
    <row r="6" spans="1:14" ht="12.75" customHeight="1">
      <c r="A6" s="6">
        <v>5</v>
      </c>
      <c r="B6" s="6" t="s">
        <v>10</v>
      </c>
      <c r="C6" s="8" t="s">
        <v>33</v>
      </c>
      <c r="D6" s="8"/>
      <c r="E6" s="9" t="s">
        <v>34</v>
      </c>
      <c r="F6" s="10"/>
      <c r="G6" s="11" t="s">
        <v>35</v>
      </c>
      <c r="H6" s="11"/>
      <c r="I6" s="10" t="s">
        <v>36</v>
      </c>
      <c r="J6" s="10"/>
      <c r="K6" s="10" t="s">
        <v>37</v>
      </c>
      <c r="L6" s="12">
        <v>43753</v>
      </c>
      <c r="M6" s="13">
        <v>2</v>
      </c>
      <c r="N6" s="13">
        <f ca="1" t="shared" si="0"/>
      </c>
    </row>
    <row r="7" spans="1:14" ht="12.75" customHeight="1">
      <c r="A7" s="6">
        <v>6</v>
      </c>
      <c r="B7" s="6" t="s">
        <v>10</v>
      </c>
      <c r="C7" s="8" t="s">
        <v>38</v>
      </c>
      <c r="D7" s="8"/>
      <c r="E7" s="9" t="s">
        <v>39</v>
      </c>
      <c r="F7" s="10"/>
      <c r="G7" s="11" t="s">
        <v>40</v>
      </c>
      <c r="H7" s="11"/>
      <c r="I7" s="24" t="s">
        <v>41</v>
      </c>
      <c r="J7" s="10"/>
      <c r="K7" s="25" t="s">
        <v>42</v>
      </c>
      <c r="L7" s="12">
        <v>43739</v>
      </c>
      <c r="M7" s="13">
        <v>2</v>
      </c>
      <c r="N7" s="13">
        <f ca="1" t="shared" si="0"/>
      </c>
    </row>
    <row r="8" spans="1:14" s="14" customFormat="1" ht="12.75" customHeight="1">
      <c r="A8" s="6">
        <v>7</v>
      </c>
      <c r="B8" s="6" t="s">
        <v>10</v>
      </c>
      <c r="C8" s="8" t="s">
        <v>43</v>
      </c>
      <c r="D8" s="8"/>
      <c r="E8" s="15" t="s">
        <v>44</v>
      </c>
      <c r="F8" s="8"/>
      <c r="G8" s="17" t="s">
        <v>45</v>
      </c>
      <c r="H8" s="17"/>
      <c r="I8" s="8" t="s">
        <v>46</v>
      </c>
      <c r="J8" s="8"/>
      <c r="K8" s="8" t="s">
        <v>47</v>
      </c>
      <c r="L8" s="22">
        <v>43734</v>
      </c>
      <c r="M8" s="13">
        <v>2</v>
      </c>
      <c r="N8" s="14">
        <f ca="1" t="shared" si="0"/>
      </c>
    </row>
    <row r="9" spans="1:14" ht="12.75" customHeight="1">
      <c r="A9" s="6">
        <v>8</v>
      </c>
      <c r="B9" s="6"/>
      <c r="C9" s="26" t="s">
        <v>48</v>
      </c>
      <c r="D9" s="8"/>
      <c r="E9" s="9"/>
      <c r="F9" s="10"/>
      <c r="G9" s="11"/>
      <c r="H9" s="11"/>
      <c r="I9" s="10"/>
      <c r="J9" s="10"/>
      <c r="K9" s="10"/>
      <c r="L9" s="12"/>
      <c r="N9" s="13">
        <f ca="1" t="shared" si="0"/>
      </c>
    </row>
    <row r="10" spans="1:14" ht="12.75" customHeight="1">
      <c r="A10" s="6">
        <v>9</v>
      </c>
      <c r="B10" s="14" t="s">
        <v>10</v>
      </c>
      <c r="C10" s="27" t="s">
        <v>49</v>
      </c>
      <c r="E10" s="28" t="s">
        <v>50</v>
      </c>
      <c r="G10" s="29" t="s">
        <v>51</v>
      </c>
      <c r="I10" s="27" t="s">
        <v>52</v>
      </c>
      <c r="K10" s="27" t="s">
        <v>53</v>
      </c>
      <c r="L10" s="30">
        <v>43733</v>
      </c>
      <c r="M10" s="13">
        <v>2</v>
      </c>
      <c r="N10" s="13" t="s">
        <v>54</v>
      </c>
    </row>
    <row r="11" spans="1:14" ht="12.75" customHeight="1">
      <c r="A11" s="6">
        <v>10</v>
      </c>
      <c r="B11" s="6" t="s">
        <v>10</v>
      </c>
      <c r="C11" s="8" t="s">
        <v>55</v>
      </c>
      <c r="D11" s="8"/>
      <c r="E11" s="9" t="s">
        <v>56</v>
      </c>
      <c r="F11" s="10"/>
      <c r="G11" s="11" t="s">
        <v>57</v>
      </c>
      <c r="H11" s="11"/>
      <c r="I11" s="10" t="s">
        <v>58</v>
      </c>
      <c r="J11" s="10"/>
      <c r="K11" s="10" t="s">
        <v>59</v>
      </c>
      <c r="L11" s="12">
        <v>43045</v>
      </c>
      <c r="M11" s="13">
        <v>1</v>
      </c>
      <c r="N11" s="13">
        <f ca="1">IF(L11="","",IF(DAYS360(L11,NOW())&gt;720,"neplatné viac ako 2roky",""))</f>
      </c>
    </row>
    <row r="12" spans="1:14" s="14" customFormat="1" ht="12.75" customHeight="1">
      <c r="A12" s="20" t="s">
        <v>60</v>
      </c>
      <c r="B12" s="6" t="s">
        <v>10</v>
      </c>
      <c r="C12" s="8" t="s">
        <v>61</v>
      </c>
      <c r="D12" s="8"/>
      <c r="E12" s="15" t="s">
        <v>62</v>
      </c>
      <c r="F12" s="8"/>
      <c r="G12" s="17" t="s">
        <v>63</v>
      </c>
      <c r="H12" s="17"/>
      <c r="I12" s="8" t="s">
        <v>64</v>
      </c>
      <c r="J12" s="8"/>
      <c r="K12" s="8" t="s">
        <v>65</v>
      </c>
      <c r="L12" s="22">
        <v>42498</v>
      </c>
      <c r="M12" s="14">
        <v>2</v>
      </c>
      <c r="N12" s="14" t="str">
        <f ca="1">IF(L12="","",IF(DAYS360(L12,NOW())&gt;720,"neplatné viac ako 2roky",""))</f>
        <v>neplatné viac ako 2roky</v>
      </c>
    </row>
    <row r="13" spans="1:14" ht="12.75" customHeight="1">
      <c r="A13" s="6">
        <v>12</v>
      </c>
      <c r="B13" s="6" t="s">
        <v>10</v>
      </c>
      <c r="C13" s="8" t="s">
        <v>66</v>
      </c>
      <c r="D13" s="8"/>
      <c r="E13" s="23" t="s">
        <v>67</v>
      </c>
      <c r="F13" s="10"/>
      <c r="G13" s="11" t="s">
        <v>68</v>
      </c>
      <c r="H13" s="11"/>
      <c r="I13" s="10" t="s">
        <v>69</v>
      </c>
      <c r="J13" s="10"/>
      <c r="K13" s="10" t="s">
        <v>70</v>
      </c>
      <c r="L13" s="12">
        <v>43692</v>
      </c>
      <c r="M13" s="13">
        <v>1</v>
      </c>
      <c r="N13" s="13">
        <f ca="1">IF(L13="","",IF(DAYS360(L13,NOW())&gt;720,"neplatné viac ako 2roky",""))</f>
      </c>
    </row>
    <row r="14" spans="1:14" s="14" customFormat="1" ht="12.75" customHeight="1">
      <c r="A14" s="6">
        <v>13</v>
      </c>
      <c r="B14" s="6" t="s">
        <v>10</v>
      </c>
      <c r="C14" s="8" t="s">
        <v>71</v>
      </c>
      <c r="D14" s="8"/>
      <c r="E14" s="15" t="s">
        <v>72</v>
      </c>
      <c r="F14" s="8"/>
      <c r="G14" s="17" t="s">
        <v>73</v>
      </c>
      <c r="H14" s="17"/>
      <c r="I14" s="8" t="s">
        <v>74</v>
      </c>
      <c r="J14" s="8"/>
      <c r="K14" s="8" t="s">
        <v>75</v>
      </c>
      <c r="L14" s="22">
        <v>43703</v>
      </c>
      <c r="M14" s="14">
        <v>2</v>
      </c>
      <c r="N14" s="14">
        <f ca="1">IF(L14="","",IF(DAYS360(L14,NOW())&gt;720,"neplatné viac ako 2roky",""))</f>
      </c>
    </row>
    <row r="15" spans="1:14" ht="12.75" customHeight="1">
      <c r="A15" s="6">
        <v>14</v>
      </c>
      <c r="B15" s="6" t="s">
        <v>10</v>
      </c>
      <c r="C15" s="31" t="s">
        <v>76</v>
      </c>
      <c r="D15" s="8"/>
      <c r="E15" s="32" t="s">
        <v>77</v>
      </c>
      <c r="F15" s="10"/>
      <c r="G15" s="11" t="s">
        <v>78</v>
      </c>
      <c r="H15" s="11"/>
      <c r="I15" s="10" t="s">
        <v>79</v>
      </c>
      <c r="J15" s="10"/>
      <c r="K15" s="25" t="s">
        <v>80</v>
      </c>
      <c r="L15" s="12">
        <v>44011</v>
      </c>
      <c r="M15" s="13">
        <v>2</v>
      </c>
      <c r="N15" s="13" t="e">
        <f ca="1">IF(#REF!="","",IF(DAYS360(#REF!,NOW())&gt;720,"neplatné viac ako 2roky",""))</f>
        <v>#REF!</v>
      </c>
    </row>
    <row r="16" spans="1:13" ht="12.75" customHeight="1">
      <c r="A16" s="6">
        <v>15</v>
      </c>
      <c r="B16" s="6" t="s">
        <v>10</v>
      </c>
      <c r="C16" s="14" t="s">
        <v>16</v>
      </c>
      <c r="D16" s="8"/>
      <c r="E16" s="9" t="s">
        <v>81</v>
      </c>
      <c r="F16" s="10"/>
      <c r="G16" s="11" t="s">
        <v>82</v>
      </c>
      <c r="H16" s="11"/>
      <c r="I16" s="10" t="s">
        <v>19</v>
      </c>
      <c r="J16" s="10"/>
      <c r="K16" s="10" t="s">
        <v>83</v>
      </c>
      <c r="L16" s="12">
        <v>42642</v>
      </c>
      <c r="M16" s="13">
        <v>2</v>
      </c>
    </row>
    <row r="17" spans="1:12" s="14" customFormat="1" ht="12.75" customHeight="1">
      <c r="A17" s="33" t="s">
        <v>84</v>
      </c>
      <c r="B17" s="6"/>
      <c r="C17" s="8"/>
      <c r="D17" s="8"/>
      <c r="E17" s="15" t="s">
        <v>85</v>
      </c>
      <c r="F17" s="8"/>
      <c r="G17" s="17"/>
      <c r="H17" s="17"/>
      <c r="I17" s="8"/>
      <c r="J17" s="8"/>
      <c r="K17" s="8"/>
      <c r="L17" s="22"/>
    </row>
    <row r="18" spans="1:14" ht="12.75" customHeight="1">
      <c r="A18" s="6">
        <v>17</v>
      </c>
      <c r="B18" s="6" t="s">
        <v>10</v>
      </c>
      <c r="C18" s="31" t="s">
        <v>86</v>
      </c>
      <c r="D18" s="8"/>
      <c r="E18" s="23" t="s">
        <v>87</v>
      </c>
      <c r="F18" s="10"/>
      <c r="G18" s="11" t="s">
        <v>88</v>
      </c>
      <c r="H18" s="11"/>
      <c r="I18" s="10" t="s">
        <v>89</v>
      </c>
      <c r="J18" s="10"/>
      <c r="K18" s="10" t="s">
        <v>90</v>
      </c>
      <c r="L18" s="12">
        <v>42932</v>
      </c>
      <c r="M18" s="13">
        <v>1</v>
      </c>
      <c r="N18" s="13">
        <f ca="1">IF(L18="","",IF(DAYS360(L18,NOW())&gt;720,"neplatné viac ako 2roky",""))</f>
      </c>
    </row>
    <row r="19" spans="1:14" ht="12.75" customHeight="1">
      <c r="A19" s="8">
        <v>18</v>
      </c>
      <c r="B19" s="6" t="s">
        <v>10</v>
      </c>
      <c r="C19" s="6" t="s">
        <v>91</v>
      </c>
      <c r="D19" s="6"/>
      <c r="E19" s="9" t="s">
        <v>92</v>
      </c>
      <c r="F19" s="34"/>
      <c r="G19" s="11" t="s">
        <v>93</v>
      </c>
      <c r="H19" s="11"/>
      <c r="I19" s="35" t="s">
        <v>94</v>
      </c>
      <c r="J19" s="35"/>
      <c r="K19" s="10" t="s">
        <v>95</v>
      </c>
      <c r="L19" s="12">
        <v>43628</v>
      </c>
      <c r="M19" s="13">
        <v>2</v>
      </c>
      <c r="N19" s="13">
        <f ca="1">IF(L19="","",IF(DAYS360(L19,NOW())&gt;720,"neplatné viac ako 2roky",""))</f>
      </c>
    </row>
    <row r="20" spans="1:13" ht="12.75" customHeight="1">
      <c r="A20" s="36" t="s">
        <v>96</v>
      </c>
      <c r="B20" s="14" t="s">
        <v>10</v>
      </c>
      <c r="C20" s="37" t="s">
        <v>97</v>
      </c>
      <c r="D20" s="13"/>
      <c r="E20" s="38" t="s">
        <v>98</v>
      </c>
      <c r="F20" s="13"/>
      <c r="G20" s="13" t="s">
        <v>99</v>
      </c>
      <c r="H20" s="13"/>
      <c r="I20" s="35" t="s">
        <v>19</v>
      </c>
      <c r="J20" s="13"/>
      <c r="K20" s="39" t="s">
        <v>100</v>
      </c>
      <c r="L20" s="12">
        <v>43614</v>
      </c>
      <c r="M20" s="13">
        <v>2</v>
      </c>
    </row>
    <row r="21" spans="1:14" s="14" customFormat="1" ht="12.75" customHeight="1">
      <c r="A21" s="6">
        <v>20</v>
      </c>
      <c r="B21" s="14" t="s">
        <v>10</v>
      </c>
      <c r="C21" s="18" t="s">
        <v>101</v>
      </c>
      <c r="E21" s="40" t="s">
        <v>102</v>
      </c>
      <c r="G21" s="14" t="s">
        <v>103</v>
      </c>
      <c r="I21" s="18" t="s">
        <v>104</v>
      </c>
      <c r="K21" s="18" t="s">
        <v>20</v>
      </c>
      <c r="L21" s="19">
        <v>43840</v>
      </c>
      <c r="M21" s="14">
        <v>2</v>
      </c>
      <c r="N21" s="14" t="s">
        <v>54</v>
      </c>
    </row>
    <row r="22" spans="1:14" s="14" customFormat="1" ht="12.75" customHeight="1">
      <c r="A22" s="41" t="s">
        <v>105</v>
      </c>
      <c r="B22" s="6"/>
      <c r="C22" s="31"/>
      <c r="D22" s="8"/>
      <c r="E22" s="42" t="s">
        <v>106</v>
      </c>
      <c r="F22" s="8"/>
      <c r="G22" s="17"/>
      <c r="H22" s="17"/>
      <c r="I22" s="8"/>
      <c r="J22" s="8"/>
      <c r="K22" s="8"/>
      <c r="L22" s="22"/>
      <c r="N22" s="14">
        <f aca="true" ca="1" t="shared" si="1" ref="N22:N28">IF(L22="","",IF(DAYS360(L22,NOW())&gt;720,"neplatné viac ako 2roky",""))</f>
      </c>
    </row>
    <row r="23" spans="1:14" ht="12.75" customHeight="1">
      <c r="A23" s="6">
        <v>22</v>
      </c>
      <c r="B23" s="6" t="s">
        <v>10</v>
      </c>
      <c r="C23" s="8" t="s">
        <v>107</v>
      </c>
      <c r="D23" s="8"/>
      <c r="E23" s="9" t="s">
        <v>108</v>
      </c>
      <c r="F23" s="10"/>
      <c r="G23" s="11" t="s">
        <v>109</v>
      </c>
      <c r="H23" s="11"/>
      <c r="I23" s="10" t="s">
        <v>110</v>
      </c>
      <c r="J23" s="10"/>
      <c r="K23" s="10" t="s">
        <v>111</v>
      </c>
      <c r="L23" s="12">
        <v>43867</v>
      </c>
      <c r="M23" s="13">
        <v>2</v>
      </c>
      <c r="N23" s="13">
        <f ca="1" t="shared" si="1"/>
      </c>
    </row>
    <row r="24" spans="1:14" s="14" customFormat="1" ht="12.75" customHeight="1">
      <c r="A24" s="6">
        <v>23</v>
      </c>
      <c r="B24" s="6" t="s">
        <v>10</v>
      </c>
      <c r="C24" s="43" t="s">
        <v>112</v>
      </c>
      <c r="D24" s="6"/>
      <c r="E24" s="15" t="s">
        <v>113</v>
      </c>
      <c r="F24" s="16"/>
      <c r="G24" s="17" t="s">
        <v>114</v>
      </c>
      <c r="H24" s="17"/>
      <c r="I24" s="6" t="s">
        <v>115</v>
      </c>
      <c r="J24" s="6"/>
      <c r="K24" s="8" t="s">
        <v>116</v>
      </c>
      <c r="L24" s="22">
        <v>43866</v>
      </c>
      <c r="M24" s="14">
        <v>2</v>
      </c>
      <c r="N24" s="14">
        <f ca="1" t="shared" si="1"/>
      </c>
    </row>
    <row r="25" spans="1:14" s="14" customFormat="1" ht="12.75" customHeight="1">
      <c r="A25" s="20" t="s">
        <v>117</v>
      </c>
      <c r="B25" s="6" t="s">
        <v>10</v>
      </c>
      <c r="C25" s="8" t="s">
        <v>118</v>
      </c>
      <c r="D25" s="8"/>
      <c r="E25" s="42" t="s">
        <v>119</v>
      </c>
      <c r="F25" s="8"/>
      <c r="G25" s="17" t="s">
        <v>120</v>
      </c>
      <c r="H25" s="17"/>
      <c r="I25" s="8" t="s">
        <v>121</v>
      </c>
      <c r="J25" s="8"/>
      <c r="K25" s="21" t="s">
        <v>122</v>
      </c>
      <c r="L25" s="22">
        <v>41805</v>
      </c>
      <c r="M25" s="14">
        <v>2</v>
      </c>
      <c r="N25" s="14" t="str">
        <f ca="1" t="shared" si="1"/>
        <v>neplatné viac ako 2roky</v>
      </c>
    </row>
    <row r="26" spans="1:14" s="14" customFormat="1" ht="12.75" customHeight="1">
      <c r="A26" s="6" t="s">
        <v>123</v>
      </c>
      <c r="B26" s="6"/>
      <c r="C26" s="6"/>
      <c r="D26" s="6"/>
      <c r="E26" s="15"/>
      <c r="F26" s="16"/>
      <c r="G26" s="17"/>
      <c r="H26" s="17"/>
      <c r="I26" s="6"/>
      <c r="J26" s="6"/>
      <c r="K26" s="8"/>
      <c r="L26" s="22"/>
      <c r="N26" s="14">
        <f ca="1" t="shared" si="1"/>
      </c>
    </row>
    <row r="27" spans="1:14" ht="12.75" customHeight="1">
      <c r="A27" s="6">
        <v>26</v>
      </c>
      <c r="B27" s="6"/>
      <c r="C27" s="44" t="s">
        <v>124</v>
      </c>
      <c r="D27" s="6"/>
      <c r="E27" s="9"/>
      <c r="F27" s="34"/>
      <c r="G27" s="11"/>
      <c r="H27" s="11"/>
      <c r="I27" s="35"/>
      <c r="J27" s="35"/>
      <c r="K27" s="10"/>
      <c r="L27" s="12"/>
      <c r="N27" s="13">
        <f ca="1" t="shared" si="1"/>
      </c>
    </row>
    <row r="28" spans="1:14" ht="12.75" customHeight="1">
      <c r="A28" s="20" t="s">
        <v>125</v>
      </c>
      <c r="B28" s="6" t="s">
        <v>10</v>
      </c>
      <c r="C28" s="6" t="s">
        <v>126</v>
      </c>
      <c r="D28" s="6"/>
      <c r="E28" s="9" t="s">
        <v>127</v>
      </c>
      <c r="F28" s="34"/>
      <c r="G28" s="11" t="s">
        <v>128</v>
      </c>
      <c r="H28" s="11"/>
      <c r="I28" s="35" t="s">
        <v>19</v>
      </c>
      <c r="J28" s="35"/>
      <c r="K28" s="10" t="s">
        <v>129</v>
      </c>
      <c r="L28" s="12">
        <v>44120</v>
      </c>
      <c r="M28" s="13">
        <v>2</v>
      </c>
      <c r="N28" s="13">
        <f ca="1" t="shared" si="1"/>
      </c>
    </row>
    <row r="29" spans="1:14" s="14" customFormat="1" ht="12.75" customHeight="1">
      <c r="A29" s="6">
        <v>28</v>
      </c>
      <c r="B29" s="6" t="s">
        <v>10</v>
      </c>
      <c r="C29" s="37" t="s">
        <v>130</v>
      </c>
      <c r="D29" s="8"/>
      <c r="E29" s="42" t="s">
        <v>131</v>
      </c>
      <c r="F29" s="8"/>
      <c r="G29" s="17" t="s">
        <v>132</v>
      </c>
      <c r="H29" s="17"/>
      <c r="I29" s="8" t="s">
        <v>19</v>
      </c>
      <c r="J29" s="8"/>
      <c r="K29" s="8" t="s">
        <v>133</v>
      </c>
      <c r="L29" s="22">
        <v>43999</v>
      </c>
      <c r="M29" s="14">
        <v>2</v>
      </c>
      <c r="N29" s="14" t="s">
        <v>54</v>
      </c>
    </row>
    <row r="30" spans="1:14" ht="12.75" customHeight="1">
      <c r="A30" s="45">
        <v>29</v>
      </c>
      <c r="B30" s="14" t="s">
        <v>134</v>
      </c>
      <c r="C30" s="14" t="s">
        <v>135</v>
      </c>
      <c r="D30" s="14"/>
      <c r="E30" s="46" t="s">
        <v>136</v>
      </c>
      <c r="F30" s="14"/>
      <c r="G30" s="14" t="s">
        <v>137</v>
      </c>
      <c r="H30" s="14"/>
      <c r="I30" s="14" t="s">
        <v>138</v>
      </c>
      <c r="J30" s="14"/>
      <c r="K30" s="14" t="s">
        <v>139</v>
      </c>
      <c r="L30" s="19">
        <v>44130</v>
      </c>
      <c r="M30" s="14">
        <v>1</v>
      </c>
      <c r="N30" s="13">
        <f ca="1">IF(L30="","",IF(DAYS360(L30,NOW())&gt;720,"neplatné viac ako 2roky",""))</f>
      </c>
    </row>
    <row r="31" spans="1:14" s="14" customFormat="1" ht="12.75" customHeight="1">
      <c r="A31" s="6">
        <v>30</v>
      </c>
      <c r="B31" s="6" t="s">
        <v>10</v>
      </c>
      <c r="C31" s="8" t="s">
        <v>140</v>
      </c>
      <c r="D31" s="8"/>
      <c r="E31" s="15" t="s">
        <v>141</v>
      </c>
      <c r="F31" s="8"/>
      <c r="G31" s="17" t="s">
        <v>142</v>
      </c>
      <c r="H31" s="17"/>
      <c r="I31" s="8" t="s">
        <v>19</v>
      </c>
      <c r="J31" s="8"/>
      <c r="K31" s="8" t="s">
        <v>143</v>
      </c>
      <c r="L31" s="22">
        <v>43731</v>
      </c>
      <c r="M31" s="14">
        <v>2</v>
      </c>
      <c r="N31" s="14">
        <f ca="1">IF(L31="","",IF(DAYS360(L31,NOW())&gt;720,"neplatné viac ako 2roky",""))</f>
      </c>
    </row>
    <row r="32" spans="1:14" s="14" customFormat="1" ht="12.75" customHeight="1">
      <c r="A32" s="6">
        <v>31</v>
      </c>
      <c r="B32" s="6" t="s">
        <v>10</v>
      </c>
      <c r="C32" s="37" t="s">
        <v>144</v>
      </c>
      <c r="D32" s="8"/>
      <c r="E32" s="15" t="s">
        <v>145</v>
      </c>
      <c r="F32" s="8"/>
      <c r="G32" s="17" t="s">
        <v>146</v>
      </c>
      <c r="H32" s="17"/>
      <c r="I32" s="8" t="s">
        <v>19</v>
      </c>
      <c r="J32" s="8"/>
      <c r="K32" s="8" t="s">
        <v>147</v>
      </c>
      <c r="L32" s="22">
        <v>44110</v>
      </c>
      <c r="M32" s="14">
        <v>2</v>
      </c>
      <c r="N32" s="14">
        <f ca="1">IF(L32="","",IF(DAYS360(L32,NOW())&gt;720,"neplatné viac ako 2roky",""))</f>
      </c>
    </row>
    <row r="33" spans="1:14" ht="12.75" customHeight="1">
      <c r="A33" s="47" t="s">
        <v>148</v>
      </c>
      <c r="B33" s="14" t="s">
        <v>10</v>
      </c>
      <c r="C33" s="14" t="s">
        <v>149</v>
      </c>
      <c r="D33" s="14"/>
      <c r="E33" s="28" t="s">
        <v>150</v>
      </c>
      <c r="G33" s="29" t="s">
        <v>151</v>
      </c>
      <c r="I33" s="27" t="s">
        <v>152</v>
      </c>
      <c r="K33" s="27" t="s">
        <v>153</v>
      </c>
      <c r="L33" s="30">
        <v>42289</v>
      </c>
      <c r="M33" s="13">
        <v>2</v>
      </c>
      <c r="N33" s="13" t="s">
        <v>54</v>
      </c>
    </row>
    <row r="34" spans="1:14" ht="12.75" customHeight="1">
      <c r="A34" s="6">
        <v>33</v>
      </c>
      <c r="B34" s="6" t="s">
        <v>10</v>
      </c>
      <c r="C34" s="6" t="s">
        <v>154</v>
      </c>
      <c r="D34" s="6"/>
      <c r="E34" s="9" t="s">
        <v>155</v>
      </c>
      <c r="F34" s="34"/>
      <c r="G34" s="11" t="s">
        <v>156</v>
      </c>
      <c r="H34" s="11"/>
      <c r="I34" s="35" t="s">
        <v>157</v>
      </c>
      <c r="J34" s="35"/>
      <c r="K34" s="10" t="s">
        <v>158</v>
      </c>
      <c r="L34" s="12">
        <v>43590</v>
      </c>
      <c r="M34" s="13">
        <v>2</v>
      </c>
      <c r="N34" s="13">
        <f ca="1">IF(L34="","",IF(DAYS360(L34,NOW())&gt;720,"neplatné viac ako 2roky",""))</f>
      </c>
    </row>
    <row r="35" spans="1:14" s="14" customFormat="1" ht="12.75" customHeight="1">
      <c r="A35" s="6">
        <v>34</v>
      </c>
      <c r="B35" s="6" t="s">
        <v>10</v>
      </c>
      <c r="C35" s="8" t="s">
        <v>159</v>
      </c>
      <c r="D35" s="8"/>
      <c r="E35" s="15" t="s">
        <v>160</v>
      </c>
      <c r="F35" s="8"/>
      <c r="G35" s="17" t="s">
        <v>161</v>
      </c>
      <c r="H35" s="17"/>
      <c r="I35" s="8" t="s">
        <v>162</v>
      </c>
      <c r="J35" s="8"/>
      <c r="K35" s="8" t="s">
        <v>163</v>
      </c>
      <c r="L35" s="22">
        <v>43710</v>
      </c>
      <c r="M35" s="14">
        <v>2</v>
      </c>
      <c r="N35" s="14">
        <f ca="1">IF(L35="","",IF(DAYS360(L35,NOW())&gt;720,"neplatné viac ako 2roky",""))</f>
      </c>
    </row>
    <row r="36" spans="1:14" ht="12.75" customHeight="1">
      <c r="A36" s="6">
        <v>35</v>
      </c>
      <c r="B36" s="6" t="s">
        <v>10</v>
      </c>
      <c r="C36" s="6" t="s">
        <v>164</v>
      </c>
      <c r="D36" s="6"/>
      <c r="E36" s="9" t="s">
        <v>165</v>
      </c>
      <c r="F36" s="34"/>
      <c r="G36" s="11" t="s">
        <v>166</v>
      </c>
      <c r="H36" s="11"/>
      <c r="I36" s="35" t="s">
        <v>167</v>
      </c>
      <c r="J36" s="35"/>
      <c r="K36" s="14" t="s">
        <v>168</v>
      </c>
      <c r="L36" s="19">
        <v>43678</v>
      </c>
      <c r="M36" s="13">
        <v>1</v>
      </c>
      <c r="N36" s="13">
        <f ca="1">IF(L36="","",IF(DAYS360(L36,NOW())&gt;720,"neplatné viac ako 2roky",""))</f>
      </c>
    </row>
    <row r="37" spans="1:14" ht="12.75" customHeight="1">
      <c r="A37" s="6">
        <v>37</v>
      </c>
      <c r="B37" s="14" t="s">
        <v>10</v>
      </c>
      <c r="C37" s="14" t="s">
        <v>169</v>
      </c>
      <c r="D37" s="49"/>
      <c r="E37" s="28" t="s">
        <v>170</v>
      </c>
      <c r="G37" s="29" t="s">
        <v>171</v>
      </c>
      <c r="I37" s="27" t="s">
        <v>172</v>
      </c>
      <c r="K37" s="27" t="s">
        <v>173</v>
      </c>
      <c r="L37" s="30">
        <v>43999</v>
      </c>
      <c r="M37" s="13">
        <v>2</v>
      </c>
      <c r="N37" s="13">
        <f ca="1">IF(L37="","",IF(DAYS360(L37,NOW())&gt;720,"neplatné viac ako 2roky",""))</f>
      </c>
    </row>
    <row r="38" spans="1:14" ht="12.75" customHeight="1">
      <c r="A38" s="8">
        <v>38</v>
      </c>
      <c r="B38" s="6" t="s">
        <v>10</v>
      </c>
      <c r="C38" s="8" t="s">
        <v>174</v>
      </c>
      <c r="D38" s="8"/>
      <c r="E38" s="9" t="s">
        <v>175</v>
      </c>
      <c r="F38" s="10"/>
      <c r="G38" s="11" t="s">
        <v>176</v>
      </c>
      <c r="H38" s="11"/>
      <c r="I38" s="10" t="s">
        <v>177</v>
      </c>
      <c r="J38" s="10"/>
      <c r="K38" s="10" t="s">
        <v>178</v>
      </c>
      <c r="L38" s="12">
        <v>44068</v>
      </c>
      <c r="M38" s="13">
        <v>2</v>
      </c>
      <c r="N38" s="13">
        <f ca="1">IF(L38="","",IF(DAYS360(L38,NOW())&gt;720,"neplatné viac ako 2roky",""))</f>
      </c>
    </row>
    <row r="39" spans="1:14" ht="12.75" customHeight="1">
      <c r="A39" s="6">
        <v>39</v>
      </c>
      <c r="B39" s="6" t="s">
        <v>10</v>
      </c>
      <c r="C39" s="8" t="s">
        <v>179</v>
      </c>
      <c r="D39" s="8"/>
      <c r="E39" s="23" t="s">
        <v>180</v>
      </c>
      <c r="F39" s="10"/>
      <c r="G39" s="11" t="s">
        <v>181</v>
      </c>
      <c r="H39" s="11"/>
      <c r="I39" s="10" t="s">
        <v>182</v>
      </c>
      <c r="J39" s="10"/>
      <c r="K39" s="8" t="s">
        <v>183</v>
      </c>
      <c r="L39" s="12">
        <v>43739</v>
      </c>
      <c r="M39" s="13">
        <v>1</v>
      </c>
      <c r="N39" s="13" t="s">
        <v>54</v>
      </c>
    </row>
    <row r="40" spans="1:14" ht="12.75" customHeight="1">
      <c r="A40" s="6">
        <v>40</v>
      </c>
      <c r="B40" s="6" t="s">
        <v>10</v>
      </c>
      <c r="C40" s="28" t="s">
        <v>184</v>
      </c>
      <c r="D40" s="6"/>
      <c r="E40" s="9" t="s">
        <v>185</v>
      </c>
      <c r="F40" s="34"/>
      <c r="G40" s="11" t="s">
        <v>186</v>
      </c>
      <c r="H40" s="11"/>
      <c r="I40" s="10" t="s">
        <v>172</v>
      </c>
      <c r="J40" s="35"/>
      <c r="K40" s="10" t="s">
        <v>187</v>
      </c>
      <c r="L40" s="12">
        <v>43682</v>
      </c>
      <c r="M40" s="13">
        <v>2</v>
      </c>
      <c r="N40" s="13">
        <f aca="true" ca="1" t="shared" si="2" ref="N40:N47">IF(L40="","",IF(DAYS360(L40,NOW())&gt;720,"neplatné viac ako 2roky",""))</f>
      </c>
    </row>
    <row r="41" spans="1:14" s="14" customFormat="1" ht="12.75" customHeight="1">
      <c r="A41" s="6">
        <v>43</v>
      </c>
      <c r="B41" s="6" t="s">
        <v>22</v>
      </c>
      <c r="C41" s="45" t="s">
        <v>188</v>
      </c>
      <c r="D41" s="45"/>
      <c r="E41" s="48" t="s">
        <v>189</v>
      </c>
      <c r="F41" s="45"/>
      <c r="G41" s="17" t="s">
        <v>190</v>
      </c>
      <c r="H41" s="17"/>
      <c r="I41" s="45" t="s">
        <v>191</v>
      </c>
      <c r="J41" s="45"/>
      <c r="K41" s="14" t="s">
        <v>192</v>
      </c>
      <c r="L41" s="22">
        <v>42611</v>
      </c>
      <c r="M41" s="14">
        <v>1</v>
      </c>
      <c r="N41" s="14" t="str">
        <f ca="1" t="shared" si="2"/>
        <v>neplatné viac ako 2roky</v>
      </c>
    </row>
    <row r="42" spans="1:14" ht="12.75" customHeight="1">
      <c r="A42" s="6">
        <v>44</v>
      </c>
      <c r="B42" s="6" t="s">
        <v>10</v>
      </c>
      <c r="C42" s="8" t="s">
        <v>193</v>
      </c>
      <c r="D42" s="8"/>
      <c r="E42" s="9" t="s">
        <v>194</v>
      </c>
      <c r="F42" s="10"/>
      <c r="G42" s="11" t="s">
        <v>195</v>
      </c>
      <c r="H42" s="11"/>
      <c r="I42" s="10" t="s">
        <v>193</v>
      </c>
      <c r="J42" s="10"/>
      <c r="K42" s="10" t="s">
        <v>196</v>
      </c>
      <c r="L42" s="12">
        <v>43800</v>
      </c>
      <c r="M42" s="13">
        <v>2</v>
      </c>
      <c r="N42" s="13">
        <f ca="1" t="shared" si="2"/>
      </c>
    </row>
    <row r="43" spans="1:14" ht="12.75" customHeight="1">
      <c r="A43" s="33" t="s">
        <v>197</v>
      </c>
      <c r="B43" s="6"/>
      <c r="C43" s="8"/>
      <c r="D43" s="8"/>
      <c r="E43" s="9" t="s">
        <v>198</v>
      </c>
      <c r="F43" s="10"/>
      <c r="G43" s="11"/>
      <c r="H43" s="11"/>
      <c r="I43" s="10"/>
      <c r="J43" s="10"/>
      <c r="K43" s="10"/>
      <c r="L43" s="12"/>
      <c r="N43" s="13">
        <f ca="1" t="shared" si="2"/>
      </c>
    </row>
    <row r="44" spans="1:14" ht="12.75" customHeight="1">
      <c r="A44" s="6">
        <v>46</v>
      </c>
      <c r="B44" s="6" t="s">
        <v>10</v>
      </c>
      <c r="C44" s="8" t="s">
        <v>199</v>
      </c>
      <c r="D44" s="8"/>
      <c r="E44" s="23" t="s">
        <v>200</v>
      </c>
      <c r="F44" s="10"/>
      <c r="G44" s="11" t="s">
        <v>201</v>
      </c>
      <c r="H44" s="11"/>
      <c r="I44" s="10" t="s">
        <v>202</v>
      </c>
      <c r="J44" s="10"/>
      <c r="K44" s="10" t="s">
        <v>203</v>
      </c>
      <c r="L44" s="12">
        <v>43703</v>
      </c>
      <c r="M44" s="13">
        <v>2</v>
      </c>
      <c r="N44" s="13">
        <f ca="1" t="shared" si="2"/>
      </c>
    </row>
    <row r="45" spans="1:14" s="50" customFormat="1" ht="12.75" customHeight="1">
      <c r="A45" s="6">
        <v>47</v>
      </c>
      <c r="B45" s="6" t="s">
        <v>10</v>
      </c>
      <c r="C45" s="8" t="s">
        <v>204</v>
      </c>
      <c r="D45" s="8"/>
      <c r="E45" s="42" t="s">
        <v>205</v>
      </c>
      <c r="F45" s="8"/>
      <c r="G45" s="17" t="s">
        <v>206</v>
      </c>
      <c r="H45" s="17"/>
      <c r="I45" s="8" t="s">
        <v>207</v>
      </c>
      <c r="J45" s="8"/>
      <c r="K45" s="8" t="s">
        <v>208</v>
      </c>
      <c r="L45" s="22">
        <v>42958</v>
      </c>
      <c r="M45" s="14">
        <v>2</v>
      </c>
      <c r="N45" s="50">
        <f ca="1" t="shared" si="2"/>
      </c>
    </row>
    <row r="46" spans="1:14" s="14" customFormat="1" ht="12.75" customHeight="1">
      <c r="A46" s="6">
        <v>48</v>
      </c>
      <c r="B46" s="6" t="s">
        <v>10</v>
      </c>
      <c r="C46" s="37" t="s">
        <v>209</v>
      </c>
      <c r="D46" s="8"/>
      <c r="E46" s="15" t="s">
        <v>210</v>
      </c>
      <c r="F46" s="8"/>
      <c r="G46" s="17" t="s">
        <v>211</v>
      </c>
      <c r="H46" s="17"/>
      <c r="I46" s="8" t="s">
        <v>212</v>
      </c>
      <c r="J46" s="8"/>
      <c r="K46" s="8" t="s">
        <v>213</v>
      </c>
      <c r="L46" s="22">
        <v>43739</v>
      </c>
      <c r="M46" s="14">
        <v>1</v>
      </c>
      <c r="N46" s="14">
        <f ca="1" t="shared" si="2"/>
      </c>
    </row>
    <row r="47" spans="1:14" ht="12.75" customHeight="1">
      <c r="A47" s="41" t="s">
        <v>214</v>
      </c>
      <c r="B47" s="6"/>
      <c r="C47" s="8"/>
      <c r="D47" s="8"/>
      <c r="E47" s="9" t="s">
        <v>215</v>
      </c>
      <c r="F47" s="10"/>
      <c r="G47" s="11"/>
      <c r="H47" s="11"/>
      <c r="I47" s="10"/>
      <c r="J47" s="10"/>
      <c r="K47" s="10"/>
      <c r="L47" s="12"/>
      <c r="N47" s="13">
        <f ca="1" t="shared" si="2"/>
      </c>
    </row>
    <row r="48" spans="1:14" ht="12.75" customHeight="1">
      <c r="A48" s="6">
        <v>51</v>
      </c>
      <c r="B48" s="14" t="s">
        <v>10</v>
      </c>
      <c r="C48" s="27" t="s">
        <v>216</v>
      </c>
      <c r="E48" s="28" t="s">
        <v>217</v>
      </c>
      <c r="G48" s="29" t="s">
        <v>218</v>
      </c>
      <c r="I48" s="27" t="s">
        <v>219</v>
      </c>
      <c r="K48" s="27" t="s">
        <v>220</v>
      </c>
      <c r="L48" s="30">
        <v>43703</v>
      </c>
      <c r="M48" s="13">
        <v>2</v>
      </c>
      <c r="N48" s="13" t="s">
        <v>54</v>
      </c>
    </row>
    <row r="49" spans="1:14" ht="12.75" customHeight="1">
      <c r="A49" s="6">
        <v>52</v>
      </c>
      <c r="B49" s="6" t="s">
        <v>10</v>
      </c>
      <c r="C49" s="8" t="s">
        <v>221</v>
      </c>
      <c r="D49" s="8"/>
      <c r="E49" s="23" t="s">
        <v>222</v>
      </c>
      <c r="F49" s="10"/>
      <c r="G49" s="11" t="s">
        <v>223</v>
      </c>
      <c r="H49" s="11"/>
      <c r="I49" s="8" t="s">
        <v>221</v>
      </c>
      <c r="J49" s="10"/>
      <c r="K49" s="10" t="s">
        <v>224</v>
      </c>
      <c r="L49" s="12">
        <v>43622</v>
      </c>
      <c r="M49" s="13">
        <v>2</v>
      </c>
      <c r="N49" s="13">
        <f ca="1">IF(L49="","",IF(DAYS360(L49,NOW())&gt;720,"neplatné viac ako 2roky",""))</f>
      </c>
    </row>
    <row r="50" spans="1:14" s="14" customFormat="1" ht="12.75" customHeight="1">
      <c r="A50" s="6">
        <v>53</v>
      </c>
      <c r="B50" s="14" t="s">
        <v>10</v>
      </c>
      <c r="C50" s="14" t="s">
        <v>225</v>
      </c>
      <c r="E50" s="46" t="s">
        <v>226</v>
      </c>
      <c r="G50" s="14" t="s">
        <v>227</v>
      </c>
      <c r="I50" s="14" t="s">
        <v>19</v>
      </c>
      <c r="K50" s="14" t="s">
        <v>228</v>
      </c>
      <c r="L50" s="19">
        <v>43752</v>
      </c>
      <c r="M50" s="14">
        <v>2</v>
      </c>
      <c r="N50" s="14" t="s">
        <v>54</v>
      </c>
    </row>
    <row r="51" spans="1:14" ht="12.75" customHeight="1">
      <c r="A51" s="6">
        <v>54</v>
      </c>
      <c r="B51" s="6" t="s">
        <v>10</v>
      </c>
      <c r="C51" s="8" t="s">
        <v>229</v>
      </c>
      <c r="D51" s="8"/>
      <c r="E51" s="23" t="s">
        <v>230</v>
      </c>
      <c r="F51" s="10"/>
      <c r="G51" s="11" t="s">
        <v>231</v>
      </c>
      <c r="H51" s="11"/>
      <c r="I51" s="10" t="s">
        <v>232</v>
      </c>
      <c r="J51" s="10"/>
      <c r="K51" s="25" t="s">
        <v>233</v>
      </c>
      <c r="L51" s="12">
        <v>43564</v>
      </c>
      <c r="M51" s="13">
        <v>2</v>
      </c>
      <c r="N51" s="13">
        <f ca="1">IF(L51="","",IF(DAYS360(L51,NOW())&gt;720,"neplatné viac ako 2roky",""))</f>
      </c>
    </row>
    <row r="52" spans="1:14" ht="12.75" customHeight="1">
      <c r="A52" s="6">
        <v>55</v>
      </c>
      <c r="B52" s="6" t="s">
        <v>10</v>
      </c>
      <c r="C52" s="8" t="s">
        <v>234</v>
      </c>
      <c r="D52" s="8"/>
      <c r="E52" s="9" t="s">
        <v>235</v>
      </c>
      <c r="F52" s="10"/>
      <c r="G52" s="55" t="s">
        <v>236</v>
      </c>
      <c r="H52" s="11"/>
      <c r="I52" s="10" t="s">
        <v>237</v>
      </c>
      <c r="J52" s="10"/>
      <c r="K52" s="10" t="s">
        <v>238</v>
      </c>
      <c r="L52" s="12">
        <v>43756</v>
      </c>
      <c r="M52" s="13">
        <v>2</v>
      </c>
      <c r="N52" s="13">
        <f ca="1">IF(L52="","",IF(DAYS360(L52,NOW())&gt;720,"neplatné viac ako 2roky",""))</f>
      </c>
    </row>
    <row r="53" spans="1:14" ht="12.75" customHeight="1">
      <c r="A53" s="6">
        <v>56</v>
      </c>
      <c r="B53" s="6" t="s">
        <v>10</v>
      </c>
      <c r="C53" s="8" t="s">
        <v>239</v>
      </c>
      <c r="D53" s="8"/>
      <c r="E53" s="23" t="s">
        <v>240</v>
      </c>
      <c r="F53" s="10"/>
      <c r="G53" s="11" t="s">
        <v>241</v>
      </c>
      <c r="H53" s="11"/>
      <c r="I53" s="10" t="s">
        <v>26</v>
      </c>
      <c r="J53" s="10"/>
      <c r="K53" s="10" t="s">
        <v>242</v>
      </c>
      <c r="L53" s="12">
        <v>43738</v>
      </c>
      <c r="M53" s="13">
        <v>2</v>
      </c>
      <c r="N53" s="13">
        <f ca="1">IF(L53="","",IF(DAYS360(L53,NOW())&gt;720,"neplatné viac ako 2roky",""))</f>
      </c>
    </row>
    <row r="54" spans="1:14" s="14" customFormat="1" ht="12.75" customHeight="1">
      <c r="A54" s="6">
        <v>57</v>
      </c>
      <c r="B54" s="14" t="s">
        <v>10</v>
      </c>
      <c r="C54" s="37" t="s">
        <v>243</v>
      </c>
      <c r="E54" s="46" t="s">
        <v>244</v>
      </c>
      <c r="G54" s="14" t="s">
        <v>245</v>
      </c>
      <c r="I54" s="14" t="s">
        <v>246</v>
      </c>
      <c r="K54" s="14" t="s">
        <v>247</v>
      </c>
      <c r="L54" s="19">
        <v>43937</v>
      </c>
      <c r="M54" s="14">
        <v>2</v>
      </c>
      <c r="N54" s="14" t="s">
        <v>54</v>
      </c>
    </row>
    <row r="55" spans="1:14" ht="12.75" customHeight="1">
      <c r="A55" s="6">
        <v>58</v>
      </c>
      <c r="B55" s="14" t="s">
        <v>10</v>
      </c>
      <c r="C55" s="14" t="s">
        <v>130</v>
      </c>
      <c r="E55" s="28" t="s">
        <v>248</v>
      </c>
      <c r="G55" s="29" t="s">
        <v>249</v>
      </c>
      <c r="I55" s="27" t="s">
        <v>250</v>
      </c>
      <c r="K55" s="27" t="s">
        <v>251</v>
      </c>
      <c r="L55" s="30">
        <v>43752</v>
      </c>
      <c r="M55" s="13">
        <v>2</v>
      </c>
      <c r="N55" s="13" t="s">
        <v>54</v>
      </c>
    </row>
    <row r="56" spans="1:14" ht="12.75" customHeight="1">
      <c r="A56" s="6">
        <v>60</v>
      </c>
      <c r="B56" s="6" t="s">
        <v>10</v>
      </c>
      <c r="C56" s="8" t="s">
        <v>252</v>
      </c>
      <c r="D56" s="8"/>
      <c r="E56" s="9" t="s">
        <v>253</v>
      </c>
      <c r="F56" s="10"/>
      <c r="G56" s="11" t="s">
        <v>254</v>
      </c>
      <c r="H56" s="11"/>
      <c r="I56" s="10" t="s">
        <v>255</v>
      </c>
      <c r="J56" s="10"/>
      <c r="K56" s="10" t="s">
        <v>256</v>
      </c>
      <c r="L56" s="12">
        <v>42637</v>
      </c>
      <c r="M56" s="13">
        <v>2</v>
      </c>
      <c r="N56" s="13" t="str">
        <f ca="1">IF(L56="","",IF(DAYS360(L56,NOW())&gt;720,"neplatné viac ako 2roky",""))</f>
        <v>neplatné viac ako 2roky</v>
      </c>
    </row>
    <row r="57" spans="1:14" ht="12.75" customHeight="1">
      <c r="A57" s="6">
        <v>61</v>
      </c>
      <c r="B57" s="6" t="s">
        <v>10</v>
      </c>
      <c r="C57" s="31" t="s">
        <v>257</v>
      </c>
      <c r="D57" s="8"/>
      <c r="E57" s="9" t="s">
        <v>258</v>
      </c>
      <c r="F57" s="10"/>
      <c r="G57" s="11" t="s">
        <v>259</v>
      </c>
      <c r="H57" s="11"/>
      <c r="I57" s="10" t="s">
        <v>260</v>
      </c>
      <c r="J57" s="10"/>
      <c r="K57" s="8" t="s">
        <v>261</v>
      </c>
      <c r="L57" s="12">
        <v>43867</v>
      </c>
      <c r="M57" s="13">
        <v>2</v>
      </c>
      <c r="N57" s="13" t="s">
        <v>54</v>
      </c>
    </row>
    <row r="58" spans="1:14" s="14" customFormat="1" ht="12.75" customHeight="1">
      <c r="A58" s="6">
        <v>62</v>
      </c>
      <c r="B58" s="14" t="s">
        <v>262</v>
      </c>
      <c r="C58" s="14" t="s">
        <v>263</v>
      </c>
      <c r="E58" s="46" t="s">
        <v>264</v>
      </c>
      <c r="G58" s="14" t="s">
        <v>265</v>
      </c>
      <c r="I58" s="14" t="s">
        <v>266</v>
      </c>
      <c r="K58" s="10" t="s">
        <v>267</v>
      </c>
      <c r="L58" s="12">
        <v>43665</v>
      </c>
      <c r="M58" s="14">
        <v>2</v>
      </c>
      <c r="N58" s="14" t="s">
        <v>54</v>
      </c>
    </row>
    <row r="59" spans="1:14" ht="12.75" customHeight="1">
      <c r="A59" s="6">
        <v>63</v>
      </c>
      <c r="B59" s="6" t="s">
        <v>10</v>
      </c>
      <c r="C59" s="8" t="s">
        <v>268</v>
      </c>
      <c r="D59" s="8"/>
      <c r="E59" s="9" t="s">
        <v>269</v>
      </c>
      <c r="F59" s="10"/>
      <c r="G59" s="11" t="s">
        <v>270</v>
      </c>
      <c r="H59" s="11"/>
      <c r="I59" s="10" t="s">
        <v>104</v>
      </c>
      <c r="J59" s="10"/>
      <c r="K59" s="10" t="s">
        <v>271</v>
      </c>
      <c r="L59" s="12">
        <v>43688</v>
      </c>
      <c r="M59" s="13">
        <v>2</v>
      </c>
      <c r="N59" s="13">
        <f ca="1">IF(L59="","",IF(DAYS360(L59,NOW())&gt;720,"neplatné viac ako 2roky",""))</f>
      </c>
    </row>
    <row r="60" spans="1:14" ht="12.75" customHeight="1">
      <c r="A60" s="6">
        <v>64</v>
      </c>
      <c r="B60" s="6" t="s">
        <v>10</v>
      </c>
      <c r="C60" s="8" t="s">
        <v>272</v>
      </c>
      <c r="D60" s="8"/>
      <c r="E60" s="9" t="s">
        <v>273</v>
      </c>
      <c r="F60" s="10"/>
      <c r="G60" s="11" t="s">
        <v>274</v>
      </c>
      <c r="H60" s="11"/>
      <c r="I60" s="10" t="s">
        <v>275</v>
      </c>
      <c r="J60" s="10"/>
      <c r="K60" s="10" t="s">
        <v>276</v>
      </c>
      <c r="L60" s="12">
        <v>43643</v>
      </c>
      <c r="M60" s="13">
        <v>2</v>
      </c>
      <c r="N60" s="13">
        <f ca="1">IF(L60="","",IF(DAYS360(L60,NOW())&gt;720,"neplatné viac ako 2roky",""))</f>
      </c>
    </row>
    <row r="61" spans="1:12" ht="12.75" customHeight="1">
      <c r="A61" s="41" t="s">
        <v>277</v>
      </c>
      <c r="B61" s="6"/>
      <c r="C61" s="8"/>
      <c r="D61" s="8"/>
      <c r="E61" s="9" t="s">
        <v>278</v>
      </c>
      <c r="F61" s="10"/>
      <c r="G61" s="11"/>
      <c r="H61" s="11"/>
      <c r="I61" s="10"/>
      <c r="J61" s="10"/>
      <c r="K61" s="25"/>
      <c r="L61" s="12"/>
    </row>
    <row r="62" spans="1:14" s="14" customFormat="1" ht="12.75" customHeight="1">
      <c r="A62" s="6">
        <v>66</v>
      </c>
      <c r="B62" s="14" t="s">
        <v>10</v>
      </c>
      <c r="C62" s="14" t="s">
        <v>279</v>
      </c>
      <c r="E62" s="46" t="s">
        <v>280</v>
      </c>
      <c r="G62" s="14" t="s">
        <v>281</v>
      </c>
      <c r="I62" s="14" t="s">
        <v>282</v>
      </c>
      <c r="K62" s="14" t="s">
        <v>37</v>
      </c>
      <c r="L62" s="19">
        <v>43609</v>
      </c>
      <c r="M62" s="14">
        <v>3</v>
      </c>
      <c r="N62" s="14" t="s">
        <v>54</v>
      </c>
    </row>
    <row r="63" spans="1:14" s="14" customFormat="1" ht="12.75" customHeight="1">
      <c r="A63" s="6">
        <v>67</v>
      </c>
      <c r="B63" s="14" t="s">
        <v>10</v>
      </c>
      <c r="C63" s="14" t="s">
        <v>283</v>
      </c>
      <c r="E63" s="46" t="s">
        <v>284</v>
      </c>
      <c r="G63" s="56" t="s">
        <v>285</v>
      </c>
      <c r="H63" s="56"/>
      <c r="I63" s="10" t="s">
        <v>286</v>
      </c>
      <c r="K63" s="57" t="s">
        <v>287</v>
      </c>
      <c r="L63" s="19">
        <v>43563</v>
      </c>
      <c r="M63" s="13">
        <v>2</v>
      </c>
      <c r="N63" s="14" t="s">
        <v>54</v>
      </c>
    </row>
    <row r="64" spans="1:14" ht="12.75" customHeight="1">
      <c r="A64" s="6">
        <v>68</v>
      </c>
      <c r="B64" s="6" t="s">
        <v>10</v>
      </c>
      <c r="C64" s="8" t="s">
        <v>288</v>
      </c>
      <c r="D64" s="8"/>
      <c r="E64" s="23" t="s">
        <v>289</v>
      </c>
      <c r="F64" s="10"/>
      <c r="G64" s="11" t="s">
        <v>290</v>
      </c>
      <c r="H64" s="11"/>
      <c r="I64" s="10" t="s">
        <v>282</v>
      </c>
      <c r="J64" s="10"/>
      <c r="K64" s="10" t="s">
        <v>291</v>
      </c>
      <c r="L64" s="12">
        <v>43645</v>
      </c>
      <c r="M64" s="13">
        <v>2</v>
      </c>
      <c r="N64" s="13">
        <f ca="1">IF(L64="","",IF(DAYS360(L64,NOW())&gt;720,"neplatné viac ako 2roky",""))</f>
      </c>
    </row>
    <row r="65" spans="1:14" ht="12.75" customHeight="1">
      <c r="A65" s="6">
        <v>70</v>
      </c>
      <c r="B65" s="6" t="s">
        <v>10</v>
      </c>
      <c r="C65" s="8" t="s">
        <v>292</v>
      </c>
      <c r="D65" s="8"/>
      <c r="E65" s="9" t="s">
        <v>293</v>
      </c>
      <c r="F65" s="10"/>
      <c r="G65" s="11" t="s">
        <v>294</v>
      </c>
      <c r="H65" s="11"/>
      <c r="I65" s="10" t="s">
        <v>295</v>
      </c>
      <c r="J65" s="10"/>
      <c r="K65" s="10" t="s">
        <v>296</v>
      </c>
      <c r="L65" s="12">
        <v>44016</v>
      </c>
      <c r="M65" s="13">
        <v>2</v>
      </c>
      <c r="N65" s="13">
        <f ca="1">IF(L65="","",IF(DAYS360(L65,NOW())&gt;720,"neplatné viac ako 2roky",""))</f>
      </c>
    </row>
    <row r="66" spans="1:14" ht="12.75" customHeight="1">
      <c r="A66" s="6">
        <v>72</v>
      </c>
      <c r="B66" s="6" t="s">
        <v>10</v>
      </c>
      <c r="C66" s="8" t="s">
        <v>297</v>
      </c>
      <c r="D66" s="8"/>
      <c r="E66" s="9" t="s">
        <v>298</v>
      </c>
      <c r="F66" s="10"/>
      <c r="G66" s="11" t="s">
        <v>299</v>
      </c>
      <c r="H66" s="11"/>
      <c r="I66" s="10" t="s">
        <v>300</v>
      </c>
      <c r="J66" s="10"/>
      <c r="K66" s="10" t="s">
        <v>301</v>
      </c>
      <c r="L66" s="12">
        <v>43669</v>
      </c>
      <c r="M66" s="13">
        <v>2</v>
      </c>
      <c r="N66" s="13">
        <f ca="1">IF(L66="","",IF(DAYS360(L66,NOW())&gt;720,"neplatné viac ako 2roky",""))</f>
      </c>
    </row>
    <row r="67" spans="1:13" ht="12.75" customHeight="1">
      <c r="A67" s="6">
        <v>73</v>
      </c>
      <c r="B67" s="60" t="s">
        <v>10</v>
      </c>
      <c r="C67" s="14" t="s">
        <v>302</v>
      </c>
      <c r="D67" s="14"/>
      <c r="E67" s="28" t="s">
        <v>303</v>
      </c>
      <c r="G67" s="29" t="s">
        <v>304</v>
      </c>
      <c r="I67" s="61" t="s">
        <v>305</v>
      </c>
      <c r="K67" s="14" t="s">
        <v>306</v>
      </c>
      <c r="L67" s="19">
        <v>44005</v>
      </c>
      <c r="M67" s="14">
        <v>2</v>
      </c>
    </row>
    <row r="68" spans="1:14" ht="12.75" customHeight="1">
      <c r="A68" s="6">
        <v>74</v>
      </c>
      <c r="B68" s="6" t="s">
        <v>10</v>
      </c>
      <c r="C68" s="8" t="s">
        <v>307</v>
      </c>
      <c r="D68" s="8"/>
      <c r="E68" s="9" t="s">
        <v>308</v>
      </c>
      <c r="F68" s="10"/>
      <c r="G68" s="11" t="s">
        <v>309</v>
      </c>
      <c r="H68" s="11"/>
      <c r="I68" s="10" t="s">
        <v>104</v>
      </c>
      <c r="J68" s="10"/>
      <c r="K68" s="10" t="s">
        <v>310</v>
      </c>
      <c r="L68" s="12">
        <v>43589</v>
      </c>
      <c r="M68" s="13">
        <v>2</v>
      </c>
      <c r="N68" s="13">
        <f ca="1">IF(L68="","",IF(DAYS360(L68,NOW())&gt;720,"neplatné viac ako 2roky",""))</f>
      </c>
    </row>
    <row r="69" spans="1:14" ht="12.75" customHeight="1">
      <c r="A69" s="6">
        <v>75</v>
      </c>
      <c r="B69" s="6" t="s">
        <v>10</v>
      </c>
      <c r="C69" s="8" t="s">
        <v>311</v>
      </c>
      <c r="D69" s="8"/>
      <c r="E69" s="23" t="s">
        <v>312</v>
      </c>
      <c r="F69" s="10"/>
      <c r="G69" s="11" t="s">
        <v>313</v>
      </c>
      <c r="H69" s="11"/>
      <c r="I69" s="10" t="s">
        <v>314</v>
      </c>
      <c r="J69" s="10"/>
      <c r="K69" s="10" t="s">
        <v>315</v>
      </c>
      <c r="L69" s="12">
        <v>43676</v>
      </c>
      <c r="M69" s="13">
        <v>2</v>
      </c>
      <c r="N69" s="13">
        <f ca="1">IF(L69="","",IF(DAYS360(L69,NOW())&gt;720,"neplatné viac ako 2roky",""))</f>
      </c>
    </row>
    <row r="70" spans="1:14" ht="12.75" customHeight="1">
      <c r="A70" s="6">
        <v>76</v>
      </c>
      <c r="B70" s="6" t="s">
        <v>10</v>
      </c>
      <c r="C70" s="8" t="s">
        <v>316</v>
      </c>
      <c r="D70" s="8"/>
      <c r="E70" s="9" t="s">
        <v>317</v>
      </c>
      <c r="F70" s="10"/>
      <c r="G70" s="11" t="s">
        <v>318</v>
      </c>
      <c r="H70" s="11"/>
      <c r="I70" s="10" t="s">
        <v>104</v>
      </c>
      <c r="J70" s="10"/>
      <c r="K70" s="57" t="s">
        <v>267</v>
      </c>
      <c r="L70" s="12">
        <v>43817</v>
      </c>
      <c r="N70" s="13">
        <f ca="1">IF(L70="","",IF(DAYS360(L70,NOW())&gt;720,"neplatné viac ako 2roky",""))</f>
      </c>
    </row>
    <row r="71" spans="1:14" ht="12.75" customHeight="1">
      <c r="A71" s="6">
        <v>77</v>
      </c>
      <c r="B71" s="14" t="s">
        <v>10</v>
      </c>
      <c r="C71" s="14" t="s">
        <v>319</v>
      </c>
      <c r="D71" s="14"/>
      <c r="E71" s="28" t="s">
        <v>320</v>
      </c>
      <c r="G71" s="29" t="s">
        <v>321</v>
      </c>
      <c r="I71" s="27" t="s">
        <v>322</v>
      </c>
      <c r="K71" s="27" t="s">
        <v>323</v>
      </c>
      <c r="L71" s="30">
        <v>43700</v>
      </c>
      <c r="M71" s="13">
        <v>2</v>
      </c>
      <c r="N71" s="13">
        <f ca="1">IF(L71="","",IF(DAYS360(L71,NOW())&gt;720,"neplatné viac ako 2roky",""))</f>
      </c>
    </row>
    <row r="72" spans="1:14" ht="12.75" customHeight="1">
      <c r="A72" s="6">
        <v>78</v>
      </c>
      <c r="B72" s="14" t="s">
        <v>10</v>
      </c>
      <c r="C72" s="14" t="s">
        <v>33</v>
      </c>
      <c r="D72" s="14"/>
      <c r="E72" s="28" t="s">
        <v>324</v>
      </c>
      <c r="G72" s="29" t="s">
        <v>325</v>
      </c>
      <c r="I72" s="27" t="s">
        <v>326</v>
      </c>
      <c r="K72" s="27" t="s">
        <v>327</v>
      </c>
      <c r="L72" s="30">
        <v>43703</v>
      </c>
      <c r="M72" s="13">
        <v>2</v>
      </c>
      <c r="N72" s="13">
        <f ca="1">IF(L72="","",IF(DAYS360(L72,NOW())&gt;720,"neplatné viac ako 2roky",""))</f>
      </c>
    </row>
    <row r="73" spans="1:13" ht="12.75" customHeight="1">
      <c r="A73" s="6">
        <v>79</v>
      </c>
      <c r="B73" s="14" t="s">
        <v>10</v>
      </c>
      <c r="C73" s="14" t="s">
        <v>328</v>
      </c>
      <c r="D73" s="14"/>
      <c r="E73" s="28" t="s">
        <v>329</v>
      </c>
      <c r="G73" s="29" t="s">
        <v>330</v>
      </c>
      <c r="I73" s="27" t="s">
        <v>331</v>
      </c>
      <c r="K73" s="27" t="s">
        <v>332</v>
      </c>
      <c r="L73" s="30">
        <v>43703</v>
      </c>
      <c r="M73" s="13">
        <v>2</v>
      </c>
    </row>
    <row r="74" spans="1:13" ht="12.75" customHeight="1">
      <c r="A74" s="6">
        <v>80</v>
      </c>
      <c r="B74" s="14" t="s">
        <v>10</v>
      </c>
      <c r="C74" s="14" t="s">
        <v>333</v>
      </c>
      <c r="D74" s="14"/>
      <c r="E74" s="28" t="s">
        <v>334</v>
      </c>
      <c r="G74" s="29" t="s">
        <v>335</v>
      </c>
      <c r="I74" s="27" t="s">
        <v>336</v>
      </c>
      <c r="K74" s="27" t="s">
        <v>337</v>
      </c>
      <c r="L74" s="30">
        <v>43703</v>
      </c>
      <c r="M74" s="13">
        <v>1</v>
      </c>
    </row>
    <row r="75" spans="1:13" ht="12.75" customHeight="1">
      <c r="A75" s="6">
        <v>82</v>
      </c>
      <c r="B75" s="6" t="s">
        <v>10</v>
      </c>
      <c r="C75" s="7" t="s">
        <v>338</v>
      </c>
      <c r="D75" s="8"/>
      <c r="E75" s="9" t="s">
        <v>339</v>
      </c>
      <c r="F75" s="10"/>
      <c r="G75" s="11" t="s">
        <v>340</v>
      </c>
      <c r="H75" s="11"/>
      <c r="I75" s="10" t="s">
        <v>341</v>
      </c>
      <c r="J75" s="10"/>
      <c r="K75" s="10" t="s">
        <v>301</v>
      </c>
      <c r="L75" s="12">
        <v>43949</v>
      </c>
      <c r="M75" s="13">
        <v>2</v>
      </c>
    </row>
    <row r="76" spans="1:13" s="14" customFormat="1" ht="12.75" customHeight="1">
      <c r="A76" s="20" t="s">
        <v>342</v>
      </c>
      <c r="B76" s="6" t="s">
        <v>10</v>
      </c>
      <c r="C76" s="8" t="s">
        <v>343</v>
      </c>
      <c r="D76" s="8"/>
      <c r="E76" s="15" t="s">
        <v>339</v>
      </c>
      <c r="F76" s="8"/>
      <c r="G76" s="17" t="s">
        <v>344</v>
      </c>
      <c r="H76" s="17"/>
      <c r="I76" s="8" t="s">
        <v>345</v>
      </c>
      <c r="J76" s="8"/>
      <c r="K76" s="62" t="s">
        <v>346</v>
      </c>
      <c r="L76" s="22">
        <v>41456</v>
      </c>
      <c r="M76" s="14">
        <v>2</v>
      </c>
    </row>
    <row r="77" spans="1:13" ht="12.75" customHeight="1">
      <c r="A77" s="6">
        <v>85</v>
      </c>
      <c r="B77" s="14" t="s">
        <v>10</v>
      </c>
      <c r="C77" s="14" t="s">
        <v>347</v>
      </c>
      <c r="D77" s="14"/>
      <c r="E77" s="28" t="s">
        <v>348</v>
      </c>
      <c r="G77" s="29" t="s">
        <v>349</v>
      </c>
      <c r="I77" s="27" t="s">
        <v>138</v>
      </c>
      <c r="K77" s="27" t="s">
        <v>350</v>
      </c>
      <c r="L77" s="30">
        <v>43617</v>
      </c>
      <c r="M77" s="13">
        <v>1</v>
      </c>
    </row>
    <row r="78" spans="1:13" ht="12.75" customHeight="1">
      <c r="A78" s="6">
        <v>87</v>
      </c>
      <c r="B78" s="14" t="s">
        <v>10</v>
      </c>
      <c r="C78" s="14" t="s">
        <v>351</v>
      </c>
      <c r="D78" s="14"/>
      <c r="E78" s="28" t="s">
        <v>352</v>
      </c>
      <c r="G78" s="29" t="s">
        <v>353</v>
      </c>
      <c r="I78" s="27" t="s">
        <v>354</v>
      </c>
      <c r="K78" s="27" t="s">
        <v>355</v>
      </c>
      <c r="L78" s="30">
        <v>43878</v>
      </c>
      <c r="M78" s="13">
        <v>2</v>
      </c>
    </row>
    <row r="79" spans="1:13" ht="12.75" customHeight="1">
      <c r="A79" s="6">
        <v>88</v>
      </c>
      <c r="B79" s="14" t="s">
        <v>10</v>
      </c>
      <c r="C79" s="14" t="s">
        <v>356</v>
      </c>
      <c r="D79" s="14"/>
      <c r="E79" s="28" t="s">
        <v>357</v>
      </c>
      <c r="G79" s="29" t="s">
        <v>358</v>
      </c>
      <c r="I79" s="27" t="s">
        <v>359</v>
      </c>
      <c r="K79" s="27" t="s">
        <v>360</v>
      </c>
      <c r="L79" s="30">
        <v>43688</v>
      </c>
      <c r="M79" s="13">
        <v>1</v>
      </c>
    </row>
    <row r="80" spans="1:13" ht="12.75" customHeight="1">
      <c r="A80" s="6">
        <v>90</v>
      </c>
      <c r="B80" s="14" t="s">
        <v>10</v>
      </c>
      <c r="C80" s="14" t="s">
        <v>361</v>
      </c>
      <c r="D80" s="14"/>
      <c r="E80" s="28" t="s">
        <v>362</v>
      </c>
      <c r="G80" s="29" t="s">
        <v>363</v>
      </c>
      <c r="I80" s="27" t="s">
        <v>364</v>
      </c>
      <c r="K80" s="27" t="s">
        <v>365</v>
      </c>
      <c r="L80" s="30">
        <v>43998</v>
      </c>
      <c r="M80" s="13">
        <v>2</v>
      </c>
    </row>
    <row r="81" spans="1:13" ht="12.75" customHeight="1">
      <c r="A81" s="35">
        <v>92</v>
      </c>
      <c r="B81" s="14" t="s">
        <v>10</v>
      </c>
      <c r="C81" s="14" t="s">
        <v>366</v>
      </c>
      <c r="D81" s="14"/>
      <c r="E81" s="28" t="s">
        <v>367</v>
      </c>
      <c r="G81" s="29" t="s">
        <v>368</v>
      </c>
      <c r="I81" s="27" t="s">
        <v>369</v>
      </c>
      <c r="K81" s="27" t="s">
        <v>370</v>
      </c>
      <c r="L81" s="30">
        <v>42629</v>
      </c>
      <c r="M81" s="13">
        <v>2</v>
      </c>
    </row>
    <row r="82" spans="1:13" ht="12.75" customHeight="1">
      <c r="A82" s="35">
        <v>93</v>
      </c>
      <c r="B82" s="14" t="s">
        <v>10</v>
      </c>
      <c r="C82" s="14" t="s">
        <v>371</v>
      </c>
      <c r="D82" s="14"/>
      <c r="E82" s="28" t="s">
        <v>372</v>
      </c>
      <c r="G82" s="29" t="s">
        <v>373</v>
      </c>
      <c r="I82" s="27" t="s">
        <v>374</v>
      </c>
      <c r="K82" s="27" t="s">
        <v>375</v>
      </c>
      <c r="L82" s="30">
        <v>43644</v>
      </c>
      <c r="M82" s="13">
        <v>1</v>
      </c>
    </row>
    <row r="83" spans="1:13" ht="12.75" customHeight="1">
      <c r="A83" s="35">
        <v>95</v>
      </c>
      <c r="B83" s="14" t="s">
        <v>10</v>
      </c>
      <c r="C83" s="14" t="s">
        <v>376</v>
      </c>
      <c r="D83" s="14"/>
      <c r="E83" s="28" t="s">
        <v>377</v>
      </c>
      <c r="G83" s="29" t="s">
        <v>378</v>
      </c>
      <c r="I83" s="27" t="s">
        <v>379</v>
      </c>
      <c r="K83" s="27" t="s">
        <v>380</v>
      </c>
      <c r="L83" s="30">
        <v>43564</v>
      </c>
      <c r="M83" s="13">
        <v>1</v>
      </c>
    </row>
    <row r="84" spans="1:13" ht="12.75" customHeight="1">
      <c r="A84" s="35">
        <v>98</v>
      </c>
      <c r="B84" s="6" t="s">
        <v>10</v>
      </c>
      <c r="C84" s="31" t="s">
        <v>381</v>
      </c>
      <c r="D84" s="8"/>
      <c r="E84" s="23" t="s">
        <v>382</v>
      </c>
      <c r="F84" s="10"/>
      <c r="G84" s="11" t="s">
        <v>383</v>
      </c>
      <c r="H84" s="11"/>
      <c r="I84" s="8" t="s">
        <v>384</v>
      </c>
      <c r="J84" s="10"/>
      <c r="K84" s="10" t="s">
        <v>385</v>
      </c>
      <c r="L84" s="12">
        <v>43643</v>
      </c>
      <c r="M84" s="13">
        <v>2</v>
      </c>
    </row>
    <row r="85" spans="1:13" ht="12.75" customHeight="1">
      <c r="A85" s="6">
        <v>99</v>
      </c>
      <c r="B85" s="14" t="s">
        <v>10</v>
      </c>
      <c r="C85" s="14" t="s">
        <v>386</v>
      </c>
      <c r="D85" s="14"/>
      <c r="E85" s="28" t="s">
        <v>387</v>
      </c>
      <c r="G85" s="29" t="s">
        <v>388</v>
      </c>
      <c r="I85" s="27" t="s">
        <v>389</v>
      </c>
      <c r="K85" s="10" t="s">
        <v>385</v>
      </c>
      <c r="L85" s="12">
        <v>43643</v>
      </c>
      <c r="M85" s="13">
        <v>2</v>
      </c>
    </row>
    <row r="86" spans="1:14" ht="12.75" customHeight="1">
      <c r="A86" s="6">
        <v>100</v>
      </c>
      <c r="B86" s="6" t="s">
        <v>10</v>
      </c>
      <c r="C86" s="8" t="s">
        <v>390</v>
      </c>
      <c r="D86" s="8"/>
      <c r="E86" s="9" t="s">
        <v>391</v>
      </c>
      <c r="F86" s="10"/>
      <c r="G86" s="11" t="s">
        <v>392</v>
      </c>
      <c r="H86" s="11"/>
      <c r="I86" s="10" t="s">
        <v>393</v>
      </c>
      <c r="J86" s="10"/>
      <c r="K86" s="10" t="s">
        <v>394</v>
      </c>
      <c r="L86" s="12">
        <v>43606</v>
      </c>
      <c r="M86" s="13">
        <v>2</v>
      </c>
      <c r="N86" s="13">
        <f ca="1">IF(L86="","",IF(DAYS360(L86,NOW())&gt;720,"neplatné viac ako 2roky",""))</f>
      </c>
    </row>
    <row r="87" spans="1:14" ht="12.75" customHeight="1">
      <c r="A87" s="6">
        <v>101</v>
      </c>
      <c r="B87" s="6" t="s">
        <v>10</v>
      </c>
      <c r="C87" s="8" t="s">
        <v>395</v>
      </c>
      <c r="D87" s="8"/>
      <c r="E87" s="23" t="s">
        <v>396</v>
      </c>
      <c r="F87" s="10"/>
      <c r="G87" s="11" t="s">
        <v>397</v>
      </c>
      <c r="H87" s="11"/>
      <c r="I87" s="10" t="s">
        <v>282</v>
      </c>
      <c r="J87" s="10"/>
      <c r="K87" s="10" t="s">
        <v>398</v>
      </c>
      <c r="L87" s="12">
        <v>43735</v>
      </c>
      <c r="M87" s="13">
        <v>2</v>
      </c>
      <c r="N87" s="13">
        <f ca="1">IF(L87="","",IF(DAYS360(L87,NOW())&gt;720,"neplatné viac ako 2roky",""))</f>
      </c>
    </row>
    <row r="88" spans="1:13" ht="12.75" customHeight="1">
      <c r="A88" s="6">
        <v>110</v>
      </c>
      <c r="B88" s="14" t="s">
        <v>10</v>
      </c>
      <c r="C88" s="14" t="s">
        <v>399</v>
      </c>
      <c r="D88" s="14"/>
      <c r="E88" s="28" t="s">
        <v>400</v>
      </c>
      <c r="G88" s="29" t="s">
        <v>401</v>
      </c>
      <c r="I88" s="27" t="s">
        <v>402</v>
      </c>
      <c r="K88" s="10" t="s">
        <v>208</v>
      </c>
      <c r="L88" s="12">
        <v>44017</v>
      </c>
      <c r="M88" s="13">
        <v>2</v>
      </c>
    </row>
    <row r="89" spans="1:13" ht="12.75" customHeight="1">
      <c r="A89" s="35">
        <v>111</v>
      </c>
      <c r="B89" s="14" t="s">
        <v>10</v>
      </c>
      <c r="C89" s="14" t="s">
        <v>403</v>
      </c>
      <c r="D89" s="14"/>
      <c r="E89" s="28" t="s">
        <v>404</v>
      </c>
      <c r="G89" s="29" t="s">
        <v>405</v>
      </c>
      <c r="I89" s="27" t="s">
        <v>406</v>
      </c>
      <c r="K89" s="27" t="s">
        <v>407</v>
      </c>
      <c r="L89" s="30">
        <v>43803</v>
      </c>
      <c r="M89" s="13">
        <v>2</v>
      </c>
    </row>
    <row r="90" spans="1:13" ht="12.75" customHeight="1">
      <c r="A90" s="35">
        <v>117</v>
      </c>
      <c r="B90" s="14" t="s">
        <v>10</v>
      </c>
      <c r="C90" s="14" t="s">
        <v>130</v>
      </c>
      <c r="D90" s="14"/>
      <c r="E90" s="28" t="s">
        <v>408</v>
      </c>
      <c r="G90" s="29" t="s">
        <v>409</v>
      </c>
      <c r="I90" s="27" t="s">
        <v>19</v>
      </c>
      <c r="K90" s="27" t="s">
        <v>410</v>
      </c>
      <c r="L90" s="30">
        <v>43630</v>
      </c>
      <c r="M90" s="13">
        <v>2</v>
      </c>
    </row>
    <row r="91" spans="1:13" ht="12.75" customHeight="1">
      <c r="A91" s="35">
        <v>121</v>
      </c>
      <c r="B91" s="14" t="s">
        <v>10</v>
      </c>
      <c r="C91" s="14" t="s">
        <v>411</v>
      </c>
      <c r="D91" s="14"/>
      <c r="E91" s="28" t="s">
        <v>412</v>
      </c>
      <c r="G91" s="29" t="s">
        <v>413</v>
      </c>
      <c r="I91" s="27" t="s">
        <v>414</v>
      </c>
      <c r="K91" s="27" t="s">
        <v>415</v>
      </c>
      <c r="L91" s="30">
        <v>43613</v>
      </c>
      <c r="M91" s="13">
        <v>2</v>
      </c>
    </row>
    <row r="92" spans="1:4" ht="12.75" customHeight="1">
      <c r="A92" s="35">
        <v>122</v>
      </c>
      <c r="B92" s="14"/>
      <c r="C92" s="14"/>
      <c r="D92" s="14"/>
    </row>
    <row r="93" spans="1:4" ht="12.75" customHeight="1">
      <c r="A93" s="35">
        <v>123</v>
      </c>
      <c r="B93" s="14"/>
      <c r="C93" s="14"/>
      <c r="D93" s="14"/>
    </row>
    <row r="94" spans="1:4" ht="12.75" customHeight="1">
      <c r="A94" s="35">
        <v>124</v>
      </c>
      <c r="B94" s="14"/>
      <c r="C94" s="14"/>
      <c r="D94" s="14"/>
    </row>
    <row r="95" spans="1:4" ht="12.75" customHeight="1">
      <c r="A95" s="35">
        <v>125</v>
      </c>
      <c r="B95" s="14"/>
      <c r="C95" s="14"/>
      <c r="D95" s="14"/>
    </row>
    <row r="96" spans="1:4" ht="12.75" customHeight="1">
      <c r="A96" s="35">
        <v>126</v>
      </c>
      <c r="B96" s="14"/>
      <c r="C96" s="14"/>
      <c r="D96" s="14"/>
    </row>
    <row r="97" spans="1:4" ht="12.75" customHeight="1">
      <c r="A97" s="35">
        <v>127</v>
      </c>
      <c r="B97" s="14"/>
      <c r="C97" s="14"/>
      <c r="D97" s="14"/>
    </row>
    <row r="98" spans="1:4" ht="12.75" customHeight="1">
      <c r="A98" s="35">
        <v>128</v>
      </c>
      <c r="B98" s="14"/>
      <c r="C98" s="14"/>
      <c r="D98" s="14"/>
    </row>
    <row r="99" spans="1:4" ht="12.75" customHeight="1">
      <c r="A99" s="35">
        <v>129</v>
      </c>
      <c r="B99" s="14"/>
      <c r="C99" s="14"/>
      <c r="D99" s="14"/>
    </row>
    <row r="100" spans="1:4" ht="12.75" customHeight="1">
      <c r="A100" s="35">
        <v>130</v>
      </c>
      <c r="B100" s="14"/>
      <c r="C100" s="14"/>
      <c r="D100" s="14"/>
    </row>
    <row r="101" spans="1:4" ht="12.75" customHeight="1">
      <c r="A101" s="35">
        <v>131</v>
      </c>
      <c r="B101" s="14"/>
      <c r="C101" s="14"/>
      <c r="D101" s="14"/>
    </row>
    <row r="102" spans="1:4" ht="12.75" customHeight="1">
      <c r="A102" s="35">
        <v>132</v>
      </c>
      <c r="B102" s="14"/>
      <c r="C102" s="14"/>
      <c r="D102" s="14"/>
    </row>
    <row r="103" spans="1:4" ht="12.75" customHeight="1">
      <c r="A103" s="35">
        <v>133</v>
      </c>
      <c r="B103" s="14"/>
      <c r="C103" s="14"/>
      <c r="D103" s="14"/>
    </row>
    <row r="104" spans="1:4" ht="12.75" customHeight="1">
      <c r="A104" s="35">
        <v>134</v>
      </c>
      <c r="B104" s="14"/>
      <c r="C104" s="14"/>
      <c r="D104" s="14"/>
    </row>
    <row r="105" spans="1:4" ht="12.75" customHeight="1">
      <c r="A105" s="35">
        <v>135</v>
      </c>
      <c r="B105" s="14"/>
      <c r="C105" s="14"/>
      <c r="D105" s="14"/>
    </row>
    <row r="106" spans="1:4" ht="12.75" customHeight="1">
      <c r="A106" s="35">
        <v>136</v>
      </c>
      <c r="B106" s="14"/>
      <c r="C106" s="14"/>
      <c r="D106" s="14"/>
    </row>
    <row r="107" spans="1:4" ht="12.75" customHeight="1">
      <c r="A107" s="35">
        <v>137</v>
      </c>
      <c r="B107" s="14"/>
      <c r="C107" s="14"/>
      <c r="D107" s="14"/>
    </row>
    <row r="108" spans="1:4" ht="12.75" customHeight="1">
      <c r="A108" s="35">
        <v>138</v>
      </c>
      <c r="B108" s="14"/>
      <c r="C108" s="14"/>
      <c r="D108" s="14"/>
    </row>
    <row r="109" spans="1:4" ht="12.75" customHeight="1">
      <c r="A109" s="35">
        <v>139</v>
      </c>
      <c r="B109" s="14"/>
      <c r="C109" s="14"/>
      <c r="D109" s="14"/>
    </row>
    <row r="110" spans="1:4" ht="12.75" customHeight="1">
      <c r="A110" s="35">
        <v>140</v>
      </c>
      <c r="B110" s="14"/>
      <c r="C110" s="14"/>
      <c r="D110" s="14"/>
    </row>
    <row r="111" spans="1:4" ht="12.75" customHeight="1">
      <c r="A111" s="35">
        <v>141</v>
      </c>
      <c r="B111" s="14"/>
      <c r="C111" s="14"/>
      <c r="D111" s="14"/>
    </row>
    <row r="112" spans="1:4" ht="12.75" customHeight="1">
      <c r="A112" s="35">
        <v>142</v>
      </c>
      <c r="B112" s="14"/>
      <c r="C112" s="14"/>
      <c r="D112" s="14"/>
    </row>
    <row r="113" spans="1:4" ht="12.75" customHeight="1">
      <c r="A113" s="35">
        <v>143</v>
      </c>
      <c r="B113" s="14"/>
      <c r="C113" s="14"/>
      <c r="D113" s="14"/>
    </row>
    <row r="114" spans="1:4" ht="12.75" customHeight="1">
      <c r="A114" s="35">
        <v>144</v>
      </c>
      <c r="B114" s="14"/>
      <c r="C114" s="14"/>
      <c r="D114" s="14"/>
    </row>
    <row r="115" spans="1:4" ht="12.75" customHeight="1">
      <c r="A115" s="35">
        <v>145</v>
      </c>
      <c r="B115" s="14"/>
      <c r="C115" s="14"/>
      <c r="D115" s="14"/>
    </row>
    <row r="116" spans="1:4" ht="12.75" customHeight="1">
      <c r="A116" s="35">
        <v>146</v>
      </c>
      <c r="B116" s="14"/>
      <c r="C116" s="14"/>
      <c r="D116" s="14"/>
    </row>
    <row r="117" spans="1:4" ht="12.75" customHeight="1">
      <c r="A117" s="35">
        <v>147</v>
      </c>
      <c r="B117" s="14"/>
      <c r="C117" s="14"/>
      <c r="D117" s="14"/>
    </row>
    <row r="118" spans="1:4" ht="12.75" customHeight="1">
      <c r="A118" s="35">
        <v>148</v>
      </c>
      <c r="B118" s="14"/>
      <c r="C118" s="14"/>
      <c r="D118" s="14"/>
    </row>
    <row r="119" spans="1:4" ht="12.75" customHeight="1">
      <c r="A119" s="35">
        <v>149</v>
      </c>
      <c r="B119" s="14"/>
      <c r="C119" s="14"/>
      <c r="D119" s="14"/>
    </row>
    <row r="120" spans="1:4" ht="12.75" customHeight="1">
      <c r="A120" s="35">
        <v>150</v>
      </c>
      <c r="B120" s="14"/>
      <c r="C120" s="14"/>
      <c r="D120" s="14"/>
    </row>
    <row r="121" spans="1:4" ht="12.75" customHeight="1">
      <c r="A121" s="35">
        <v>151</v>
      </c>
      <c r="B121" s="14"/>
      <c r="C121" s="14"/>
      <c r="D121" s="14"/>
    </row>
    <row r="122" spans="1:4" ht="12.75" customHeight="1">
      <c r="A122" s="35">
        <v>152</v>
      </c>
      <c r="B122" s="14"/>
      <c r="C122" s="14"/>
      <c r="D122" s="14"/>
    </row>
    <row r="123" spans="1:12" ht="12.75" customHeight="1">
      <c r="A123" s="35">
        <v>153</v>
      </c>
      <c r="B123" s="14"/>
      <c r="C123" s="14"/>
      <c r="D123" s="14"/>
      <c r="K123" s="14"/>
      <c r="L123" s="30"/>
    </row>
    <row r="124" spans="1:4" ht="12.75" customHeight="1">
      <c r="A124" s="35">
        <v>154</v>
      </c>
      <c r="B124" s="14"/>
      <c r="C124" s="14"/>
      <c r="D124" s="14"/>
    </row>
    <row r="125" spans="1:4" ht="12.75" customHeight="1">
      <c r="A125" s="35">
        <v>155</v>
      </c>
      <c r="B125" s="14"/>
      <c r="C125" s="14"/>
      <c r="D125" s="14"/>
    </row>
    <row r="126" spans="1:4" ht="12.75" customHeight="1">
      <c r="A126" s="35">
        <v>156</v>
      </c>
      <c r="B126" s="14"/>
      <c r="C126" s="14"/>
      <c r="D126" s="14"/>
    </row>
    <row r="127" spans="1:4" ht="12.75" customHeight="1">
      <c r="A127" s="35">
        <v>157</v>
      </c>
      <c r="B127" s="14"/>
      <c r="C127" s="14"/>
      <c r="D127" s="14"/>
    </row>
    <row r="128" spans="1:4" ht="12.75" customHeight="1">
      <c r="A128" s="35">
        <v>158</v>
      </c>
      <c r="B128" s="14"/>
      <c r="C128" s="14"/>
      <c r="D128" s="14"/>
    </row>
    <row r="129" spans="1:4" ht="12.75" customHeight="1">
      <c r="A129" s="35">
        <v>159</v>
      </c>
      <c r="B129" s="14"/>
      <c r="C129" s="14"/>
      <c r="D129" s="14"/>
    </row>
    <row r="130" spans="1:4" ht="12.75" customHeight="1">
      <c r="A130" s="35">
        <v>160</v>
      </c>
      <c r="B130" s="14"/>
      <c r="C130" s="14"/>
      <c r="D130" s="14"/>
    </row>
    <row r="131" spans="1:4" ht="12.75" customHeight="1">
      <c r="A131" s="35">
        <v>161</v>
      </c>
      <c r="B131" s="14"/>
      <c r="C131" s="14"/>
      <c r="D131" s="14"/>
    </row>
    <row r="132" spans="1:4" ht="12.75" customHeight="1">
      <c r="A132" s="35">
        <v>162</v>
      </c>
      <c r="B132" s="14"/>
      <c r="C132" s="14"/>
      <c r="D132" s="14"/>
    </row>
    <row r="133" spans="1:4" ht="12.75" customHeight="1">
      <c r="A133" s="35">
        <v>163</v>
      </c>
      <c r="B133" s="14"/>
      <c r="C133" s="14"/>
      <c r="D133" s="14"/>
    </row>
    <row r="134" spans="1:4" ht="12.75" customHeight="1">
      <c r="A134" s="35">
        <v>164</v>
      </c>
      <c r="B134" s="14"/>
      <c r="C134" s="14"/>
      <c r="D134" s="14"/>
    </row>
    <row r="135" spans="1:4" ht="12.75" customHeight="1">
      <c r="A135" s="35">
        <v>165</v>
      </c>
      <c r="B135" s="14"/>
      <c r="C135" s="14"/>
      <c r="D135" s="14"/>
    </row>
    <row r="136" spans="1:4" ht="12.75" customHeight="1">
      <c r="A136" s="35">
        <v>166</v>
      </c>
      <c r="B136" s="14"/>
      <c r="C136" s="14"/>
      <c r="D136" s="14"/>
    </row>
    <row r="137" spans="1:4" ht="12.75" customHeight="1">
      <c r="A137" s="35">
        <v>167</v>
      </c>
      <c r="B137" s="14"/>
      <c r="C137" s="14"/>
      <c r="D137" s="14"/>
    </row>
    <row r="138" spans="1:4" ht="12.75" customHeight="1">
      <c r="A138" s="35">
        <v>168</v>
      </c>
      <c r="B138" s="14"/>
      <c r="C138" s="14"/>
      <c r="D138" s="14"/>
    </row>
    <row r="139" spans="1:4" ht="12.75" customHeight="1">
      <c r="A139" s="35">
        <v>169</v>
      </c>
      <c r="B139" s="14"/>
      <c r="C139" s="14"/>
      <c r="D139" s="14"/>
    </row>
    <row r="140" spans="1:4" ht="12.75" customHeight="1">
      <c r="A140" s="35">
        <v>170</v>
      </c>
      <c r="B140" s="14"/>
      <c r="C140" s="14"/>
      <c r="D140" s="14"/>
    </row>
    <row r="141" spans="1:4" ht="12.75" customHeight="1">
      <c r="A141" s="35">
        <v>171</v>
      </c>
      <c r="B141" s="14"/>
      <c r="C141" s="14"/>
      <c r="D141" s="14"/>
    </row>
    <row r="142" spans="1:4" ht="12.75" customHeight="1">
      <c r="A142" s="35">
        <v>172</v>
      </c>
      <c r="B142" s="14"/>
      <c r="C142" s="14"/>
      <c r="D142" s="14"/>
    </row>
    <row r="143" spans="1:4" ht="12.75" customHeight="1">
      <c r="A143" s="35">
        <v>173</v>
      </c>
      <c r="B143" s="14"/>
      <c r="C143" s="14"/>
      <c r="D143" s="14"/>
    </row>
    <row r="144" spans="1:4" ht="12.75" customHeight="1">
      <c r="A144" s="35">
        <v>174</v>
      </c>
      <c r="B144" s="14"/>
      <c r="C144" s="14"/>
      <c r="D144" s="14"/>
    </row>
    <row r="145" spans="1:4" ht="12.75" customHeight="1">
      <c r="A145" s="35">
        <v>175</v>
      </c>
      <c r="B145" s="14"/>
      <c r="C145" s="14"/>
      <c r="D145" s="14"/>
    </row>
    <row r="146" spans="1:4" ht="12.75" customHeight="1">
      <c r="A146" s="35">
        <v>176</v>
      </c>
      <c r="B146" s="14"/>
      <c r="C146" s="14"/>
      <c r="D146" s="14"/>
    </row>
    <row r="147" spans="1:4" ht="12.75" customHeight="1">
      <c r="A147" s="35">
        <v>177</v>
      </c>
      <c r="B147" s="14"/>
      <c r="C147" s="14"/>
      <c r="D147" s="14"/>
    </row>
    <row r="148" spans="1:4" ht="12.75" customHeight="1">
      <c r="A148" s="35">
        <v>178</v>
      </c>
      <c r="B148" s="14"/>
      <c r="C148" s="14"/>
      <c r="D148" s="14"/>
    </row>
    <row r="149" spans="1:4" ht="12.75" customHeight="1">
      <c r="A149" s="35">
        <v>179</v>
      </c>
      <c r="B149" s="14"/>
      <c r="C149" s="14"/>
      <c r="D149" s="14"/>
    </row>
    <row r="150" spans="1:4" ht="12.75" customHeight="1">
      <c r="A150" s="35">
        <v>180</v>
      </c>
      <c r="B150" s="14"/>
      <c r="C150" s="14"/>
      <c r="D150" s="14"/>
    </row>
    <row r="151" spans="1:4" ht="12.75" customHeight="1">
      <c r="A151" s="35">
        <v>181</v>
      </c>
      <c r="B151" s="14"/>
      <c r="C151" s="14"/>
      <c r="D151" s="14"/>
    </row>
    <row r="152" spans="1:4" ht="12.75" customHeight="1">
      <c r="A152" s="35">
        <v>182</v>
      </c>
      <c r="B152" s="14"/>
      <c r="C152" s="14"/>
      <c r="D152" s="14"/>
    </row>
    <row r="153" spans="1:4" ht="12.75" customHeight="1">
      <c r="A153" s="35">
        <v>183</v>
      </c>
      <c r="B153" s="14"/>
      <c r="C153" s="14"/>
      <c r="D153" s="14"/>
    </row>
    <row r="154" spans="1:4" ht="12.75" customHeight="1">
      <c r="A154" s="35">
        <v>184</v>
      </c>
      <c r="B154" s="14"/>
      <c r="C154" s="14"/>
      <c r="D154" s="14"/>
    </row>
    <row r="155" spans="1:4" ht="12.75" customHeight="1">
      <c r="A155" s="35">
        <v>185</v>
      </c>
      <c r="B155" s="14"/>
      <c r="C155" s="14"/>
      <c r="D155" s="14"/>
    </row>
    <row r="156" spans="1:4" ht="12.75" customHeight="1">
      <c r="A156" s="35">
        <v>186</v>
      </c>
      <c r="B156" s="14"/>
      <c r="C156" s="14"/>
      <c r="D156" s="14"/>
    </row>
    <row r="157" spans="1:4" ht="12.75" customHeight="1">
      <c r="A157" s="35">
        <v>187</v>
      </c>
      <c r="B157" s="14"/>
      <c r="C157" s="14"/>
      <c r="D157" s="14"/>
    </row>
    <row r="158" spans="1:4" ht="12.75" customHeight="1">
      <c r="A158" s="35">
        <v>188</v>
      </c>
      <c r="B158" s="14"/>
      <c r="C158" s="14"/>
      <c r="D158" s="14"/>
    </row>
    <row r="159" spans="1:4" ht="12.75" customHeight="1">
      <c r="A159" s="35">
        <v>189</v>
      </c>
      <c r="B159" s="14"/>
      <c r="C159" s="14"/>
      <c r="D159" s="14"/>
    </row>
    <row r="160" spans="1:4" ht="12.75" customHeight="1">
      <c r="A160" s="35">
        <v>190</v>
      </c>
      <c r="B160" s="14"/>
      <c r="C160" s="14"/>
      <c r="D160" s="14"/>
    </row>
    <row r="161" spans="1:4" ht="12.75" customHeight="1">
      <c r="A161" s="35">
        <v>191</v>
      </c>
      <c r="B161" s="14"/>
      <c r="C161" s="14"/>
      <c r="D161" s="14"/>
    </row>
    <row r="162" spans="1:4" ht="12.75" customHeight="1">
      <c r="A162" s="35">
        <v>192</v>
      </c>
      <c r="B162" s="14"/>
      <c r="C162" s="14"/>
      <c r="D162" s="14"/>
    </row>
    <row r="163" spans="1:4" ht="12.75" customHeight="1">
      <c r="A163" s="35">
        <v>193</v>
      </c>
      <c r="B163" s="14"/>
      <c r="C163" s="14"/>
      <c r="D163" s="14"/>
    </row>
    <row r="164" spans="1:14" ht="12.75" customHeight="1">
      <c r="A164" s="35">
        <v>194</v>
      </c>
      <c r="B164" s="14"/>
      <c r="C164" s="14"/>
      <c r="D164" s="14"/>
      <c r="N164" s="13">
        <f ca="1">IF(L717="","",IF(DAYS360(L717,NOW())&gt;720,"neplatné viac ako 2roky",""))</f>
      </c>
    </row>
    <row r="165" spans="1:14" ht="12.75" customHeight="1">
      <c r="A165" s="35">
        <v>195</v>
      </c>
      <c r="B165" s="14"/>
      <c r="C165" s="14"/>
      <c r="D165" s="14"/>
      <c r="N165" s="13">
        <f ca="1">IF(L707="","",IF(DAYS360(L707,NOW())&gt;720,"neplatné viac ako 2roky",""))</f>
      </c>
    </row>
    <row r="166" spans="1:14" ht="12.75" customHeight="1">
      <c r="A166" s="35">
        <v>196</v>
      </c>
      <c r="B166" s="14"/>
      <c r="C166" s="14"/>
      <c r="D166" s="14"/>
      <c r="N166" s="13">
        <f ca="1">IF(L747="","",IF(DAYS360(L747,NOW())&gt;720,"neplatné viac ako 2roky",""))</f>
      </c>
    </row>
    <row r="167" spans="1:4" ht="12.75" customHeight="1">
      <c r="A167" s="35">
        <v>197</v>
      </c>
      <c r="B167" s="14"/>
      <c r="C167" s="14"/>
      <c r="D167" s="14"/>
    </row>
    <row r="168" spans="1:14" ht="12.75" customHeight="1">
      <c r="A168" s="35">
        <v>198</v>
      </c>
      <c r="B168" s="14"/>
      <c r="C168" s="14"/>
      <c r="D168" s="14"/>
      <c r="N168" s="13">
        <f ca="1">IF(L759="","",IF(DAYS360(L759,NOW())&gt;720,"neplatné viac ako 2roky",""))</f>
      </c>
    </row>
    <row r="169" spans="1:14" ht="12.75" customHeight="1">
      <c r="A169" s="35">
        <v>199</v>
      </c>
      <c r="B169" s="14"/>
      <c r="C169" s="14"/>
      <c r="D169" s="14"/>
      <c r="N169" s="13">
        <f ca="1">IF(L722="","",IF(DAYS360(L722,NOW())&gt;720,"neplatné viac ako 2roky",""))</f>
      </c>
    </row>
    <row r="170" spans="1:4" ht="12.75" customHeight="1">
      <c r="A170" s="35">
        <v>200</v>
      </c>
      <c r="B170" s="14"/>
      <c r="C170" s="14"/>
      <c r="D170" s="14"/>
    </row>
    <row r="171" spans="1:4" ht="12.75" customHeight="1">
      <c r="A171" s="35">
        <v>201</v>
      </c>
      <c r="B171" s="14"/>
      <c r="C171" s="14"/>
      <c r="D171" s="14"/>
    </row>
    <row r="172" spans="1:13" ht="12.75" customHeight="1">
      <c r="A172" s="35">
        <v>202</v>
      </c>
      <c r="B172" s="6" t="s">
        <v>10</v>
      </c>
      <c r="C172" s="14" t="s">
        <v>16</v>
      </c>
      <c r="D172" s="8"/>
      <c r="E172" s="15" t="s">
        <v>416</v>
      </c>
      <c r="F172" s="16"/>
      <c r="G172" s="17" t="s">
        <v>417</v>
      </c>
      <c r="H172" s="17"/>
      <c r="I172" s="10" t="s">
        <v>19</v>
      </c>
      <c r="J172" s="8"/>
      <c r="K172" s="18" t="s">
        <v>418</v>
      </c>
      <c r="L172" s="19">
        <v>43624</v>
      </c>
      <c r="M172" s="14">
        <v>2</v>
      </c>
    </row>
    <row r="173" spans="1:4" ht="12.75" customHeight="1">
      <c r="A173" s="35">
        <v>203</v>
      </c>
      <c r="B173" s="14"/>
      <c r="C173" s="14"/>
      <c r="D173" s="14"/>
    </row>
    <row r="174" spans="1:4" ht="12.75" customHeight="1">
      <c r="A174" s="35">
        <v>204</v>
      </c>
      <c r="B174" s="14"/>
      <c r="C174" s="14"/>
      <c r="D174" s="14"/>
    </row>
    <row r="175" spans="1:4" ht="12.75" customHeight="1">
      <c r="A175" s="35">
        <v>205</v>
      </c>
      <c r="B175" s="14"/>
      <c r="C175" s="14"/>
      <c r="D175" s="14"/>
    </row>
    <row r="176" spans="1:4" ht="12.75" customHeight="1">
      <c r="A176" s="35">
        <v>206</v>
      </c>
      <c r="B176" s="14"/>
      <c r="C176" s="14"/>
      <c r="D176" s="14"/>
    </row>
    <row r="177" spans="1:4" ht="12.75" customHeight="1">
      <c r="A177" s="35">
        <v>207</v>
      </c>
      <c r="B177" s="14"/>
      <c r="C177" s="14"/>
      <c r="D177" s="14"/>
    </row>
    <row r="178" spans="1:4" ht="12.75" customHeight="1">
      <c r="A178" s="35">
        <v>208</v>
      </c>
      <c r="B178" s="14"/>
      <c r="C178" s="14"/>
      <c r="D178" s="14"/>
    </row>
    <row r="179" spans="1:4" ht="12.75" customHeight="1">
      <c r="A179" s="35">
        <v>209</v>
      </c>
      <c r="B179" s="14"/>
      <c r="C179" s="14"/>
      <c r="D179" s="14"/>
    </row>
    <row r="180" spans="1:4" ht="12.75" customHeight="1">
      <c r="A180" s="35">
        <v>210</v>
      </c>
      <c r="B180" s="14"/>
      <c r="C180" s="14"/>
      <c r="D180" s="14"/>
    </row>
    <row r="181" spans="1:4" ht="12.75" customHeight="1">
      <c r="A181" s="35">
        <v>211</v>
      </c>
      <c r="B181" s="14"/>
      <c r="C181" s="14"/>
      <c r="D181" s="14"/>
    </row>
    <row r="182" spans="1:4" ht="12.75" customHeight="1">
      <c r="A182" s="35">
        <v>212</v>
      </c>
      <c r="B182" s="14"/>
      <c r="C182" s="14"/>
      <c r="D182" s="14"/>
    </row>
    <row r="183" spans="1:4" ht="12.75" customHeight="1">
      <c r="A183" s="35">
        <v>213</v>
      </c>
      <c r="B183" s="14"/>
      <c r="C183" s="14"/>
      <c r="D183" s="14"/>
    </row>
    <row r="184" spans="1:4" ht="12.75" customHeight="1">
      <c r="A184" s="35">
        <v>214</v>
      </c>
      <c r="B184" s="14"/>
      <c r="C184" s="14"/>
      <c r="D184" s="14"/>
    </row>
    <row r="185" spans="1:4" ht="12.75" customHeight="1">
      <c r="A185" s="35">
        <v>215</v>
      </c>
      <c r="B185" s="14"/>
      <c r="C185" s="14"/>
      <c r="D185" s="14"/>
    </row>
    <row r="186" spans="1:4" ht="12.75" customHeight="1">
      <c r="A186" s="35">
        <v>216</v>
      </c>
      <c r="B186" s="14"/>
      <c r="C186" s="14"/>
      <c r="D186" s="14"/>
    </row>
    <row r="187" spans="1:4" ht="12.75" customHeight="1">
      <c r="A187" s="35">
        <v>217</v>
      </c>
      <c r="B187" s="14"/>
      <c r="C187" s="14"/>
      <c r="D187" s="14"/>
    </row>
    <row r="188" spans="1:4" ht="12.75" customHeight="1">
      <c r="A188" s="35">
        <v>218</v>
      </c>
      <c r="B188" s="14"/>
      <c r="C188" s="14"/>
      <c r="D188" s="14"/>
    </row>
    <row r="189" spans="1:4" ht="12.75" customHeight="1">
      <c r="A189" s="35">
        <v>219</v>
      </c>
      <c r="B189" s="14"/>
      <c r="C189" s="14"/>
      <c r="D189" s="14"/>
    </row>
    <row r="190" spans="1:4" ht="12.75" customHeight="1">
      <c r="A190" s="35">
        <v>220</v>
      </c>
      <c r="B190" s="14"/>
      <c r="C190" s="14"/>
      <c r="D190" s="14"/>
    </row>
    <row r="191" spans="1:4" ht="12.75" customHeight="1">
      <c r="A191" s="35">
        <v>221</v>
      </c>
      <c r="B191" s="14"/>
      <c r="C191" s="14"/>
      <c r="D191" s="14"/>
    </row>
    <row r="192" spans="1:14" s="14" customFormat="1" ht="12.75" customHeight="1">
      <c r="A192" s="14">
        <v>222</v>
      </c>
      <c r="E192" s="46"/>
      <c r="L192" s="65"/>
      <c r="N192" s="14" t="s">
        <v>54</v>
      </c>
    </row>
    <row r="193" spans="1:4" ht="12.75" customHeight="1">
      <c r="A193" s="35">
        <v>223</v>
      </c>
      <c r="B193" s="14"/>
      <c r="C193" s="14"/>
      <c r="D193" s="14"/>
    </row>
    <row r="194" spans="1:4" ht="12.75" customHeight="1">
      <c r="A194" s="35">
        <v>224</v>
      </c>
      <c r="B194" s="14"/>
      <c r="C194" s="14"/>
      <c r="D194" s="14"/>
    </row>
    <row r="195" spans="1:4" ht="12.75" customHeight="1">
      <c r="A195" s="35">
        <v>225</v>
      </c>
      <c r="B195" s="14"/>
      <c r="C195" s="14"/>
      <c r="D195" s="14"/>
    </row>
    <row r="196" spans="1:4" ht="12.75" customHeight="1">
      <c r="A196" s="35">
        <v>226</v>
      </c>
      <c r="B196" s="14"/>
      <c r="C196" s="14"/>
      <c r="D196" s="14"/>
    </row>
    <row r="197" spans="1:4" ht="12.75" customHeight="1">
      <c r="A197" s="35">
        <v>227</v>
      </c>
      <c r="B197" s="14"/>
      <c r="C197" s="14"/>
      <c r="D197" s="14"/>
    </row>
    <row r="198" spans="1:4" ht="12.75" customHeight="1">
      <c r="A198" s="35">
        <v>228</v>
      </c>
      <c r="B198" s="14"/>
      <c r="C198" s="14"/>
      <c r="D198" s="14"/>
    </row>
    <row r="199" spans="1:4" ht="12.75" customHeight="1">
      <c r="A199" s="35">
        <v>229</v>
      </c>
      <c r="B199" s="14"/>
      <c r="C199" s="14"/>
      <c r="D199" s="14"/>
    </row>
    <row r="200" spans="1:4" ht="12.75" customHeight="1">
      <c r="A200" s="35">
        <v>230</v>
      </c>
      <c r="B200" s="14"/>
      <c r="C200" s="14"/>
      <c r="D200" s="14"/>
    </row>
    <row r="201" spans="1:4" ht="12.75" customHeight="1">
      <c r="A201" s="35">
        <v>231</v>
      </c>
      <c r="B201" s="14"/>
      <c r="C201" s="14"/>
      <c r="D201" s="14"/>
    </row>
    <row r="202" spans="1:4" ht="12.75" customHeight="1">
      <c r="A202" s="35">
        <v>232</v>
      </c>
      <c r="B202" s="14"/>
      <c r="C202" s="14"/>
      <c r="D202" s="14"/>
    </row>
    <row r="203" spans="1:4" ht="12.75" customHeight="1">
      <c r="A203" s="35">
        <v>233</v>
      </c>
      <c r="B203" s="14"/>
      <c r="C203" s="14"/>
      <c r="D203" s="14"/>
    </row>
    <row r="204" spans="1:4" ht="12.75" customHeight="1">
      <c r="A204" s="35">
        <v>234</v>
      </c>
      <c r="B204" s="14"/>
      <c r="C204" s="14"/>
      <c r="D204" s="14"/>
    </row>
    <row r="205" spans="1:4" ht="12.75" customHeight="1">
      <c r="A205" s="35">
        <v>235</v>
      </c>
      <c r="B205" s="14"/>
      <c r="C205" s="14"/>
      <c r="D205" s="14"/>
    </row>
    <row r="206" spans="1:4" ht="12.75" customHeight="1">
      <c r="A206" s="35">
        <v>236</v>
      </c>
      <c r="B206" s="14"/>
      <c r="C206" s="14"/>
      <c r="D206" s="14"/>
    </row>
    <row r="207" spans="1:4" ht="12.75" customHeight="1">
      <c r="A207" s="35">
        <v>237</v>
      </c>
      <c r="B207" s="14"/>
      <c r="C207" s="14"/>
      <c r="D207" s="14"/>
    </row>
    <row r="208" spans="1:4" ht="12.75" customHeight="1">
      <c r="A208" s="35">
        <v>238</v>
      </c>
      <c r="B208" s="14"/>
      <c r="C208" s="14"/>
      <c r="D208" s="14"/>
    </row>
    <row r="209" spans="1:4" ht="12.75" customHeight="1">
      <c r="A209" s="35">
        <v>239</v>
      </c>
      <c r="B209" s="14"/>
      <c r="C209" s="14"/>
      <c r="D209" s="14"/>
    </row>
    <row r="210" spans="1:4" ht="12.75" customHeight="1">
      <c r="A210" s="35">
        <v>240</v>
      </c>
      <c r="B210" s="14"/>
      <c r="C210" s="14"/>
      <c r="D210" s="14"/>
    </row>
    <row r="211" spans="1:4" ht="12.75" customHeight="1">
      <c r="A211" s="35">
        <v>241</v>
      </c>
      <c r="B211" s="14"/>
      <c r="C211" s="14"/>
      <c r="D211" s="14"/>
    </row>
    <row r="212" spans="1:4" ht="12.75" customHeight="1">
      <c r="A212" s="35">
        <v>242</v>
      </c>
      <c r="B212" s="14"/>
      <c r="C212" s="14"/>
      <c r="D212" s="14"/>
    </row>
    <row r="213" spans="1:4" ht="12.75" customHeight="1">
      <c r="A213" s="35">
        <v>243</v>
      </c>
      <c r="B213" s="14"/>
      <c r="C213" s="14"/>
      <c r="D213" s="14"/>
    </row>
    <row r="214" spans="1:4" ht="12.75" customHeight="1">
      <c r="A214" s="35">
        <v>244</v>
      </c>
      <c r="B214" s="14"/>
      <c r="C214" s="14"/>
      <c r="D214" s="14"/>
    </row>
    <row r="215" spans="1:4" ht="12.75" customHeight="1">
      <c r="A215" s="35">
        <v>245</v>
      </c>
      <c r="B215" s="14"/>
      <c r="C215" s="14"/>
      <c r="D215" s="14"/>
    </row>
    <row r="216" spans="1:4" ht="12.75" customHeight="1">
      <c r="A216" s="35">
        <v>246</v>
      </c>
      <c r="B216" s="14"/>
      <c r="C216" s="14"/>
      <c r="D216" s="14"/>
    </row>
    <row r="217" spans="1:4" ht="12.75" customHeight="1">
      <c r="A217" s="35">
        <v>247</v>
      </c>
      <c r="B217" s="14"/>
      <c r="C217" s="14"/>
      <c r="D217" s="14"/>
    </row>
    <row r="218" spans="1:4" ht="12.75" customHeight="1">
      <c r="A218" s="35">
        <v>248</v>
      </c>
      <c r="B218" s="14"/>
      <c r="C218" s="14"/>
      <c r="D218" s="14"/>
    </row>
    <row r="219" spans="1:4" ht="12.75" customHeight="1">
      <c r="A219" s="35">
        <v>249</v>
      </c>
      <c r="B219" s="14"/>
      <c r="C219" s="14"/>
      <c r="D219" s="14"/>
    </row>
    <row r="220" spans="1:4" ht="12.75" customHeight="1">
      <c r="A220" s="35">
        <v>250</v>
      </c>
      <c r="B220" s="14"/>
      <c r="C220" s="14"/>
      <c r="D220" s="14"/>
    </row>
    <row r="221" spans="1:4" ht="12.75" customHeight="1">
      <c r="A221" s="35">
        <v>251</v>
      </c>
      <c r="B221" s="14"/>
      <c r="C221" s="14"/>
      <c r="D221" s="14"/>
    </row>
    <row r="222" spans="1:4" ht="12.75" customHeight="1">
      <c r="A222" s="35">
        <v>252</v>
      </c>
      <c r="B222" s="14"/>
      <c r="C222" s="14"/>
      <c r="D222" s="14"/>
    </row>
    <row r="223" spans="1:4" ht="12.75" customHeight="1">
      <c r="A223" s="35">
        <v>253</v>
      </c>
      <c r="B223" s="14"/>
      <c r="C223" s="14"/>
      <c r="D223" s="14"/>
    </row>
    <row r="224" spans="1:4" ht="12.75" customHeight="1">
      <c r="A224" s="35">
        <v>254</v>
      </c>
      <c r="B224" s="14"/>
      <c r="C224" s="14"/>
      <c r="D224" s="14"/>
    </row>
    <row r="225" spans="1:4" ht="12.75" customHeight="1">
      <c r="A225" s="35">
        <v>255</v>
      </c>
      <c r="B225" s="14"/>
      <c r="C225" s="14"/>
      <c r="D225" s="14"/>
    </row>
    <row r="226" spans="1:4" ht="12.75" customHeight="1">
      <c r="A226" s="35">
        <v>256</v>
      </c>
      <c r="B226" s="14"/>
      <c r="C226" s="14"/>
      <c r="D226" s="14"/>
    </row>
    <row r="227" spans="1:4" ht="12.75" customHeight="1">
      <c r="A227" s="35">
        <v>257</v>
      </c>
      <c r="B227" s="14"/>
      <c r="C227" s="14"/>
      <c r="D227" s="14"/>
    </row>
    <row r="228" spans="1:4" ht="12.75" customHeight="1">
      <c r="A228" s="35">
        <v>258</v>
      </c>
      <c r="B228" s="14"/>
      <c r="C228" s="14"/>
      <c r="D228" s="14"/>
    </row>
    <row r="229" spans="1:4" ht="12.75" customHeight="1">
      <c r="A229" s="35">
        <v>259</v>
      </c>
      <c r="B229" s="14"/>
      <c r="C229" s="14"/>
      <c r="D229" s="14"/>
    </row>
    <row r="230" spans="1:4" ht="12.75" customHeight="1">
      <c r="A230" s="35">
        <v>260</v>
      </c>
      <c r="B230" s="14"/>
      <c r="C230" s="14"/>
      <c r="D230" s="14"/>
    </row>
    <row r="231" spans="1:4" ht="12.75" customHeight="1">
      <c r="A231" s="35">
        <v>261</v>
      </c>
      <c r="B231" s="14"/>
      <c r="C231" s="14"/>
      <c r="D231" s="14"/>
    </row>
    <row r="232" spans="1:4" ht="12.75" customHeight="1">
      <c r="A232" s="35">
        <v>262</v>
      </c>
      <c r="B232" s="14"/>
      <c r="C232" s="14"/>
      <c r="D232" s="14"/>
    </row>
    <row r="233" spans="1:4" ht="12.75" customHeight="1">
      <c r="A233" s="35">
        <v>263</v>
      </c>
      <c r="B233" s="14"/>
      <c r="C233" s="14"/>
      <c r="D233" s="14"/>
    </row>
    <row r="234" spans="1:4" ht="12.75" customHeight="1">
      <c r="A234" s="35">
        <v>264</v>
      </c>
      <c r="B234" s="14"/>
      <c r="C234" s="14"/>
      <c r="D234" s="14"/>
    </row>
    <row r="235" spans="1:4" ht="12.75" customHeight="1">
      <c r="A235" s="35">
        <v>265</v>
      </c>
      <c r="B235" s="14"/>
      <c r="C235" s="14"/>
      <c r="D235" s="14"/>
    </row>
    <row r="236" spans="1:4" ht="12.75" customHeight="1">
      <c r="A236" s="35">
        <v>266</v>
      </c>
      <c r="B236" s="14"/>
      <c r="C236" s="14"/>
      <c r="D236" s="14"/>
    </row>
    <row r="237" spans="1:4" ht="12.75" customHeight="1">
      <c r="A237" s="35">
        <v>267</v>
      </c>
      <c r="B237" s="14"/>
      <c r="C237" s="14"/>
      <c r="D237" s="14"/>
    </row>
    <row r="238" spans="1:4" ht="12.75" customHeight="1">
      <c r="A238" s="35">
        <v>268</v>
      </c>
      <c r="B238" s="14"/>
      <c r="C238" s="14"/>
      <c r="D238" s="14"/>
    </row>
    <row r="239" spans="1:4" ht="12.75" customHeight="1">
      <c r="A239" s="35">
        <v>269</v>
      </c>
      <c r="B239" s="14"/>
      <c r="C239" s="14"/>
      <c r="D239" s="14"/>
    </row>
    <row r="240" spans="1:4" ht="12.75" customHeight="1">
      <c r="A240" s="35">
        <v>270</v>
      </c>
      <c r="B240" s="14"/>
      <c r="C240" s="14"/>
      <c r="D240" s="14"/>
    </row>
    <row r="241" spans="1:4" ht="12.75" customHeight="1">
      <c r="A241" s="35">
        <v>271</v>
      </c>
      <c r="B241" s="14"/>
      <c r="C241" s="14"/>
      <c r="D241" s="14"/>
    </row>
    <row r="242" spans="1:4" ht="12.75" customHeight="1">
      <c r="A242" s="35">
        <v>272</v>
      </c>
      <c r="B242" s="14"/>
      <c r="C242" s="14"/>
      <c r="D242" s="14"/>
    </row>
    <row r="243" spans="1:4" ht="12.75" customHeight="1">
      <c r="A243" s="35">
        <v>273</v>
      </c>
      <c r="B243" s="14"/>
      <c r="C243" s="14"/>
      <c r="D243" s="14"/>
    </row>
    <row r="244" spans="1:4" ht="12.75" customHeight="1">
      <c r="A244" s="35">
        <v>274</v>
      </c>
      <c r="B244" s="14"/>
      <c r="C244" s="14"/>
      <c r="D244" s="14"/>
    </row>
    <row r="245" spans="1:4" ht="12.75" customHeight="1">
      <c r="A245" s="35">
        <v>275</v>
      </c>
      <c r="B245" s="14"/>
      <c r="C245" s="14"/>
      <c r="D245" s="14"/>
    </row>
    <row r="246" spans="1:4" ht="12.75" customHeight="1">
      <c r="A246" s="35">
        <v>276</v>
      </c>
      <c r="B246" s="14"/>
      <c r="C246" s="14"/>
      <c r="D246" s="14"/>
    </row>
    <row r="247" spans="1:4" ht="12.75" customHeight="1">
      <c r="A247" s="35">
        <v>277</v>
      </c>
      <c r="B247" s="14"/>
      <c r="C247" s="14"/>
      <c r="D247" s="14"/>
    </row>
    <row r="248" spans="1:4" ht="12.75" customHeight="1">
      <c r="A248" s="35">
        <v>278</v>
      </c>
      <c r="B248" s="14"/>
      <c r="C248" s="14"/>
      <c r="D248" s="14"/>
    </row>
    <row r="249" spans="1:4" ht="12.75" customHeight="1">
      <c r="A249" s="35">
        <v>279</v>
      </c>
      <c r="B249" s="14"/>
      <c r="C249" s="14"/>
      <c r="D249" s="14"/>
    </row>
    <row r="250" spans="1:4" ht="12.75" customHeight="1">
      <c r="A250" s="35">
        <v>280</v>
      </c>
      <c r="B250" s="14"/>
      <c r="C250" s="14"/>
      <c r="D250" s="14"/>
    </row>
    <row r="251" spans="1:4" ht="12.75" customHeight="1">
      <c r="A251" s="35">
        <v>281</v>
      </c>
      <c r="B251" s="14"/>
      <c r="C251" s="14"/>
      <c r="D251" s="14"/>
    </row>
    <row r="252" spans="1:4" ht="12.75" customHeight="1">
      <c r="A252" s="35">
        <v>282</v>
      </c>
      <c r="B252" s="14"/>
      <c r="C252" s="14"/>
      <c r="D252" s="14"/>
    </row>
    <row r="253" spans="1:4" ht="12.75" customHeight="1">
      <c r="A253" s="35">
        <v>283</v>
      </c>
      <c r="B253" s="14"/>
      <c r="C253" s="14"/>
      <c r="D253" s="14"/>
    </row>
    <row r="254" spans="1:4" ht="12.75" customHeight="1">
      <c r="A254" s="35">
        <v>284</v>
      </c>
      <c r="B254" s="14"/>
      <c r="C254" s="14"/>
      <c r="D254" s="14"/>
    </row>
    <row r="255" spans="1:4" ht="12.75" customHeight="1">
      <c r="A255" s="35">
        <v>285</v>
      </c>
      <c r="B255" s="14"/>
      <c r="C255" s="14"/>
      <c r="D255" s="14"/>
    </row>
    <row r="256" spans="1:4" ht="12.75" customHeight="1">
      <c r="A256" s="35">
        <v>286</v>
      </c>
      <c r="B256" s="14"/>
      <c r="C256" s="14"/>
      <c r="D256" s="14"/>
    </row>
    <row r="257" spans="1:4" ht="12.75" customHeight="1">
      <c r="A257" s="35">
        <v>287</v>
      </c>
      <c r="B257" s="14"/>
      <c r="C257" s="14"/>
      <c r="D257" s="14"/>
    </row>
    <row r="258" spans="1:4" ht="12.75" customHeight="1">
      <c r="A258" s="35">
        <v>288</v>
      </c>
      <c r="B258" s="14"/>
      <c r="C258" s="14"/>
      <c r="D258" s="14"/>
    </row>
    <row r="259" spans="1:4" ht="12.75" customHeight="1">
      <c r="A259" s="35">
        <v>289</v>
      </c>
      <c r="B259" s="14"/>
      <c r="C259" s="14"/>
      <c r="D259" s="14"/>
    </row>
    <row r="260" spans="1:4" ht="12.75" customHeight="1">
      <c r="A260" s="35">
        <v>290</v>
      </c>
      <c r="B260" s="14"/>
      <c r="C260" s="14"/>
      <c r="D260" s="14"/>
    </row>
    <row r="261" spans="1:4" ht="12.75" customHeight="1">
      <c r="A261" s="35">
        <v>291</v>
      </c>
      <c r="B261" s="14"/>
      <c r="C261" s="14"/>
      <c r="D261" s="14"/>
    </row>
    <row r="262" spans="1:4" ht="12.75" customHeight="1">
      <c r="A262" s="35">
        <v>292</v>
      </c>
      <c r="B262" s="14"/>
      <c r="C262" s="14"/>
      <c r="D262" s="14"/>
    </row>
    <row r="263" spans="1:4" ht="12.75" customHeight="1">
      <c r="A263" s="35">
        <v>293</v>
      </c>
      <c r="B263" s="14"/>
      <c r="C263" s="14"/>
      <c r="D263" s="14"/>
    </row>
    <row r="264" spans="1:4" ht="12.75" customHeight="1">
      <c r="A264" s="35">
        <v>294</v>
      </c>
      <c r="B264" s="14"/>
      <c r="C264" s="14"/>
      <c r="D264" s="14"/>
    </row>
    <row r="265" spans="1:4" ht="12.75" customHeight="1">
      <c r="A265" s="35">
        <v>295</v>
      </c>
      <c r="B265" s="14"/>
      <c r="C265" s="14"/>
      <c r="D265" s="14"/>
    </row>
    <row r="266" spans="1:4" ht="12.75" customHeight="1">
      <c r="A266" s="35">
        <v>296</v>
      </c>
      <c r="B266" s="14"/>
      <c r="C266" s="14"/>
      <c r="D266" s="14"/>
    </row>
    <row r="267" spans="1:4" ht="12.75" customHeight="1">
      <c r="A267" s="35">
        <v>297</v>
      </c>
      <c r="B267" s="14"/>
      <c r="C267" s="14"/>
      <c r="D267" s="14"/>
    </row>
    <row r="268" spans="1:4" ht="12.75" customHeight="1">
      <c r="A268" s="35">
        <v>298</v>
      </c>
      <c r="B268" s="14"/>
      <c r="C268" s="14"/>
      <c r="D268" s="14"/>
    </row>
    <row r="269" spans="1:4" ht="12.75" customHeight="1">
      <c r="A269" s="35">
        <v>299</v>
      </c>
      <c r="B269" s="14"/>
      <c r="C269" s="14"/>
      <c r="D269" s="14"/>
    </row>
    <row r="270" spans="1:4" ht="12.75" customHeight="1">
      <c r="A270" s="35">
        <v>300</v>
      </c>
      <c r="B270" s="14"/>
      <c r="C270" s="14"/>
      <c r="D270" s="14"/>
    </row>
    <row r="271" spans="1:4" ht="12.75" customHeight="1">
      <c r="A271" s="35">
        <v>301</v>
      </c>
      <c r="B271" s="14"/>
      <c r="C271" s="14"/>
      <c r="D271" s="14"/>
    </row>
    <row r="272" spans="1:4" ht="12.75" customHeight="1">
      <c r="A272" s="35">
        <v>302</v>
      </c>
      <c r="B272" s="14"/>
      <c r="C272" s="14"/>
      <c r="D272" s="14"/>
    </row>
    <row r="273" spans="1:4" ht="12.75" customHeight="1">
      <c r="A273" s="35">
        <v>303</v>
      </c>
      <c r="B273" s="14"/>
      <c r="C273" s="14"/>
      <c r="D273" s="14"/>
    </row>
    <row r="274" spans="1:4" ht="12.75" customHeight="1">
      <c r="A274" s="35">
        <v>304</v>
      </c>
      <c r="B274" s="14"/>
      <c r="C274" s="14"/>
      <c r="D274" s="14"/>
    </row>
    <row r="275" spans="1:4" ht="12.75" customHeight="1">
      <c r="A275" s="35">
        <v>305</v>
      </c>
      <c r="B275" s="14"/>
      <c r="C275" s="14"/>
      <c r="D275" s="14"/>
    </row>
    <row r="276" spans="1:4" ht="12.75" customHeight="1">
      <c r="A276" s="35">
        <v>306</v>
      </c>
      <c r="B276" s="14"/>
      <c r="C276" s="14"/>
      <c r="D276" s="14"/>
    </row>
    <row r="277" spans="1:4" ht="12.75" customHeight="1">
      <c r="A277" s="35">
        <v>307</v>
      </c>
      <c r="B277" s="14"/>
      <c r="C277" s="14"/>
      <c r="D277" s="14"/>
    </row>
    <row r="278" spans="1:4" ht="12.75" customHeight="1">
      <c r="A278" s="35">
        <v>308</v>
      </c>
      <c r="B278" s="14"/>
      <c r="C278" s="14"/>
      <c r="D278" s="14"/>
    </row>
    <row r="279" spans="1:4" ht="12.75" customHeight="1">
      <c r="A279" s="35">
        <v>309</v>
      </c>
      <c r="B279" s="14"/>
      <c r="C279" s="14"/>
      <c r="D279" s="14"/>
    </row>
    <row r="280" spans="1:4" ht="12.75" customHeight="1">
      <c r="A280" s="35">
        <v>310</v>
      </c>
      <c r="B280" s="14"/>
      <c r="C280" s="14"/>
      <c r="D280" s="14"/>
    </row>
    <row r="281" spans="1:4" ht="12.75" customHeight="1">
      <c r="A281" s="35">
        <v>311</v>
      </c>
      <c r="B281" s="14"/>
      <c r="C281" s="14"/>
      <c r="D281" s="14"/>
    </row>
    <row r="282" spans="1:4" ht="12.75" customHeight="1">
      <c r="A282" s="35">
        <v>312</v>
      </c>
      <c r="B282" s="14"/>
      <c r="C282" s="14"/>
      <c r="D282" s="14"/>
    </row>
    <row r="283" spans="1:4" ht="12.75" customHeight="1">
      <c r="A283" s="35">
        <v>313</v>
      </c>
      <c r="B283" s="14"/>
      <c r="C283" s="14"/>
      <c r="D283" s="14"/>
    </row>
    <row r="284" spans="1:4" ht="12.75" customHeight="1">
      <c r="A284" s="35">
        <v>314</v>
      </c>
      <c r="B284" s="14"/>
      <c r="C284" s="14"/>
      <c r="D284" s="14"/>
    </row>
    <row r="285" spans="1:4" ht="12.75" customHeight="1">
      <c r="A285" s="35">
        <v>315</v>
      </c>
      <c r="B285" s="14"/>
      <c r="C285" s="14"/>
      <c r="D285" s="14"/>
    </row>
    <row r="286" spans="1:4" ht="12.75" customHeight="1">
      <c r="A286" s="35">
        <v>316</v>
      </c>
      <c r="B286" s="14"/>
      <c r="C286" s="14"/>
      <c r="D286" s="14"/>
    </row>
    <row r="287" spans="1:4" ht="12.75" customHeight="1">
      <c r="A287" s="35">
        <v>317</v>
      </c>
      <c r="B287" s="14"/>
      <c r="C287" s="14"/>
      <c r="D287" s="14"/>
    </row>
    <row r="288" spans="1:4" ht="12.75" customHeight="1">
      <c r="A288" s="35">
        <v>318</v>
      </c>
      <c r="B288" s="14"/>
      <c r="C288" s="14"/>
      <c r="D288" s="14"/>
    </row>
    <row r="289" spans="1:4" ht="12.75" customHeight="1">
      <c r="A289" s="35">
        <v>319</v>
      </c>
      <c r="B289" s="14"/>
      <c r="C289" s="14"/>
      <c r="D289" s="14"/>
    </row>
    <row r="290" spans="1:4" ht="12.75" customHeight="1">
      <c r="A290" s="35">
        <v>320</v>
      </c>
      <c r="B290" s="14"/>
      <c r="C290" s="14"/>
      <c r="D290" s="14"/>
    </row>
    <row r="291" spans="1:4" ht="12.75" customHeight="1">
      <c r="A291" s="35">
        <v>321</v>
      </c>
      <c r="B291" s="14"/>
      <c r="C291" s="14"/>
      <c r="D291" s="14"/>
    </row>
    <row r="292" spans="1:4" ht="12.75" customHeight="1">
      <c r="A292" s="35">
        <v>322</v>
      </c>
      <c r="B292" s="14"/>
      <c r="C292" s="14"/>
      <c r="D292" s="14"/>
    </row>
    <row r="293" spans="1:4" ht="12.75" customHeight="1">
      <c r="A293" s="35">
        <v>323</v>
      </c>
      <c r="B293" s="14"/>
      <c r="C293" s="14"/>
      <c r="D293" s="14"/>
    </row>
    <row r="294" spans="1:4" ht="12.75" customHeight="1">
      <c r="A294" s="35">
        <v>324</v>
      </c>
      <c r="B294" s="14"/>
      <c r="C294" s="14"/>
      <c r="D294" s="14"/>
    </row>
    <row r="295" spans="1:4" ht="12.75" customHeight="1">
      <c r="A295" s="35">
        <v>325</v>
      </c>
      <c r="B295" s="14"/>
      <c r="C295" s="14"/>
      <c r="D295" s="14"/>
    </row>
    <row r="296" spans="1:4" ht="12.75" customHeight="1">
      <c r="A296" s="35">
        <v>326</v>
      </c>
      <c r="B296" s="14"/>
      <c r="C296" s="14"/>
      <c r="D296" s="14"/>
    </row>
    <row r="297" spans="1:4" ht="12.75" customHeight="1">
      <c r="A297" s="35">
        <v>327</v>
      </c>
      <c r="B297" s="14"/>
      <c r="C297" s="14"/>
      <c r="D297" s="14"/>
    </row>
    <row r="298" spans="1:4" ht="12.75" customHeight="1">
      <c r="A298" s="35">
        <v>328</v>
      </c>
      <c r="B298" s="14"/>
      <c r="C298" s="14"/>
      <c r="D298" s="14"/>
    </row>
    <row r="299" spans="1:4" ht="12.75" customHeight="1">
      <c r="A299" s="35">
        <v>329</v>
      </c>
      <c r="B299" s="14"/>
      <c r="C299" s="14"/>
      <c r="D299" s="14"/>
    </row>
    <row r="300" spans="1:4" ht="12.75" customHeight="1">
      <c r="A300" s="35">
        <v>330</v>
      </c>
      <c r="B300" s="14"/>
      <c r="C300" s="14"/>
      <c r="D300" s="14"/>
    </row>
    <row r="301" spans="1:4" ht="12.75" customHeight="1">
      <c r="A301" s="35">
        <v>331</v>
      </c>
      <c r="B301" s="14"/>
      <c r="C301" s="14"/>
      <c r="D301" s="14"/>
    </row>
    <row r="302" spans="1:4" ht="12.75" customHeight="1">
      <c r="A302" s="35">
        <v>332</v>
      </c>
      <c r="B302" s="14"/>
      <c r="C302" s="14"/>
      <c r="D302" s="14"/>
    </row>
    <row r="303" spans="1:4" ht="12.75" customHeight="1">
      <c r="A303" s="35">
        <v>333</v>
      </c>
      <c r="B303" s="14"/>
      <c r="C303" s="14"/>
      <c r="D303" s="14"/>
    </row>
    <row r="304" spans="1:4" ht="12.75" customHeight="1">
      <c r="A304" s="35">
        <v>334</v>
      </c>
      <c r="B304" s="14"/>
      <c r="C304" s="14"/>
      <c r="D304" s="14"/>
    </row>
    <row r="305" spans="1:4" ht="12.75" customHeight="1">
      <c r="A305" s="35">
        <v>335</v>
      </c>
      <c r="B305" s="14"/>
      <c r="C305" s="14"/>
      <c r="D305" s="14"/>
    </row>
    <row r="306" spans="1:4" ht="12.75" customHeight="1">
      <c r="A306" s="35">
        <v>336</v>
      </c>
      <c r="B306" s="14"/>
      <c r="C306" s="14"/>
      <c r="D306" s="14"/>
    </row>
    <row r="307" spans="1:4" ht="12.75" customHeight="1">
      <c r="A307" s="35">
        <v>337</v>
      </c>
      <c r="B307" s="14"/>
      <c r="C307" s="14"/>
      <c r="D307" s="14"/>
    </row>
    <row r="308" spans="1:4" ht="12.75" customHeight="1">
      <c r="A308" s="35">
        <v>338</v>
      </c>
      <c r="B308" s="14"/>
      <c r="C308" s="14"/>
      <c r="D308" s="14"/>
    </row>
    <row r="309" spans="1:4" ht="12.75" customHeight="1">
      <c r="A309" s="35">
        <v>339</v>
      </c>
      <c r="B309" s="14"/>
      <c r="C309" s="14"/>
      <c r="D309" s="14"/>
    </row>
    <row r="310" spans="1:4" ht="12.75" customHeight="1">
      <c r="A310" s="35">
        <v>340</v>
      </c>
      <c r="B310" s="14"/>
      <c r="C310" s="14"/>
      <c r="D310" s="14"/>
    </row>
    <row r="311" spans="1:4" ht="12.75" customHeight="1">
      <c r="A311" s="35">
        <v>341</v>
      </c>
      <c r="B311" s="14"/>
      <c r="C311" s="14"/>
      <c r="D311" s="14"/>
    </row>
    <row r="312" spans="1:4" ht="12.75" customHeight="1">
      <c r="A312" s="35">
        <v>342</v>
      </c>
      <c r="B312" s="14"/>
      <c r="C312" s="14"/>
      <c r="D312" s="14"/>
    </row>
    <row r="313" spans="1:4" ht="12.75" customHeight="1">
      <c r="A313" s="35">
        <v>343</v>
      </c>
      <c r="B313" s="14"/>
      <c r="C313" s="14"/>
      <c r="D313" s="14"/>
    </row>
    <row r="314" spans="1:4" ht="12.75" customHeight="1">
      <c r="A314" s="35">
        <v>344</v>
      </c>
      <c r="B314" s="14"/>
      <c r="C314" s="14"/>
      <c r="D314" s="14"/>
    </row>
    <row r="315" spans="1:4" ht="12.75" customHeight="1">
      <c r="A315" s="35">
        <v>345</v>
      </c>
      <c r="B315" s="14"/>
      <c r="C315" s="14"/>
      <c r="D315" s="14"/>
    </row>
    <row r="316" spans="1:4" ht="12.75" customHeight="1">
      <c r="A316" s="35">
        <v>346</v>
      </c>
      <c r="B316" s="14"/>
      <c r="C316" s="14"/>
      <c r="D316" s="14"/>
    </row>
    <row r="317" spans="1:4" ht="12.75" customHeight="1">
      <c r="A317" s="35">
        <v>347</v>
      </c>
      <c r="B317" s="14"/>
      <c r="C317" s="14"/>
      <c r="D317" s="14"/>
    </row>
    <row r="318" spans="1:4" ht="12.75" customHeight="1">
      <c r="A318" s="35">
        <v>348</v>
      </c>
      <c r="B318" s="14"/>
      <c r="C318" s="14"/>
      <c r="D318" s="14"/>
    </row>
    <row r="319" spans="1:4" ht="12.75" customHeight="1">
      <c r="A319" s="35">
        <v>349</v>
      </c>
      <c r="B319" s="14"/>
      <c r="C319" s="14"/>
      <c r="D319" s="14"/>
    </row>
    <row r="320" spans="1:4" ht="12.75" customHeight="1">
      <c r="A320" s="35">
        <v>350</v>
      </c>
      <c r="B320" s="14"/>
      <c r="C320" s="14"/>
      <c r="D320" s="14"/>
    </row>
    <row r="321" spans="1:4" ht="12.75" customHeight="1">
      <c r="A321" s="35">
        <v>351</v>
      </c>
      <c r="B321" s="14"/>
      <c r="C321" s="14"/>
      <c r="D321" s="14"/>
    </row>
    <row r="322" spans="1:4" ht="12.75" customHeight="1">
      <c r="A322" s="35">
        <v>352</v>
      </c>
      <c r="B322" s="14"/>
      <c r="C322" s="14"/>
      <c r="D322" s="14"/>
    </row>
    <row r="323" spans="1:4" ht="12.75" customHeight="1">
      <c r="A323" s="35">
        <v>353</v>
      </c>
      <c r="B323" s="14"/>
      <c r="C323" s="14"/>
      <c r="D323" s="14"/>
    </row>
    <row r="324" spans="1:4" ht="12.75" customHeight="1">
      <c r="A324" s="35">
        <v>354</v>
      </c>
      <c r="B324" s="14"/>
      <c r="C324" s="14"/>
      <c r="D324" s="14"/>
    </row>
    <row r="325" spans="1:4" ht="12.75" customHeight="1">
      <c r="A325" s="35">
        <v>355</v>
      </c>
      <c r="B325" s="14"/>
      <c r="C325" s="14"/>
      <c r="D325" s="14"/>
    </row>
    <row r="326" spans="1:4" ht="12.75" customHeight="1">
      <c r="A326" s="35">
        <v>356</v>
      </c>
      <c r="B326" s="14"/>
      <c r="C326" s="14"/>
      <c r="D326" s="14"/>
    </row>
    <row r="327" spans="1:4" ht="12.75" customHeight="1">
      <c r="A327" s="35">
        <v>357</v>
      </c>
      <c r="B327" s="14"/>
      <c r="C327" s="14"/>
      <c r="D327" s="14"/>
    </row>
    <row r="328" spans="1:4" ht="12.75" customHeight="1">
      <c r="A328" s="35">
        <v>358</v>
      </c>
      <c r="B328" s="14"/>
      <c r="C328" s="14"/>
      <c r="D328" s="14"/>
    </row>
    <row r="329" spans="1:4" ht="12.75" customHeight="1">
      <c r="A329" s="35">
        <v>359</v>
      </c>
      <c r="B329" s="14"/>
      <c r="C329" s="14"/>
      <c r="D329" s="14"/>
    </row>
    <row r="330" spans="1:4" ht="12.75" customHeight="1">
      <c r="A330" s="35">
        <v>360</v>
      </c>
      <c r="B330" s="14"/>
      <c r="C330" s="14"/>
      <c r="D330" s="14"/>
    </row>
    <row r="331" spans="1:4" ht="12.75" customHeight="1">
      <c r="A331" s="35">
        <v>361</v>
      </c>
      <c r="B331" s="14"/>
      <c r="C331" s="14"/>
      <c r="D331" s="14"/>
    </row>
    <row r="332" spans="1:4" ht="12.75" customHeight="1">
      <c r="A332" s="35">
        <v>362</v>
      </c>
      <c r="B332" s="14"/>
      <c r="C332" s="14"/>
      <c r="D332" s="14"/>
    </row>
    <row r="333" spans="1:4" ht="12.75" customHeight="1">
      <c r="A333" s="35">
        <v>363</v>
      </c>
      <c r="B333" s="14"/>
      <c r="C333" s="14"/>
      <c r="D333" s="14"/>
    </row>
    <row r="334" spans="1:4" ht="12.75" customHeight="1">
      <c r="A334" s="35">
        <v>364</v>
      </c>
      <c r="B334" s="14"/>
      <c r="C334" s="14"/>
      <c r="D334" s="14"/>
    </row>
    <row r="335" spans="1:4" ht="12.75" customHeight="1">
      <c r="A335" s="35">
        <v>365</v>
      </c>
      <c r="B335" s="14"/>
      <c r="C335" s="14"/>
      <c r="D335" s="14"/>
    </row>
    <row r="336" spans="1:4" ht="12.75" customHeight="1">
      <c r="A336" s="35">
        <v>366</v>
      </c>
      <c r="B336" s="14"/>
      <c r="C336" s="14"/>
      <c r="D336" s="14"/>
    </row>
    <row r="337" spans="1:4" ht="12.75" customHeight="1">
      <c r="A337" s="35">
        <v>367</v>
      </c>
      <c r="B337" s="14"/>
      <c r="C337" s="14"/>
      <c r="D337" s="14"/>
    </row>
    <row r="338" spans="1:4" ht="12.75" customHeight="1">
      <c r="A338" s="35">
        <v>368</v>
      </c>
      <c r="B338" s="14"/>
      <c r="C338" s="14"/>
      <c r="D338" s="14"/>
    </row>
    <row r="339" spans="1:4" ht="12.75" customHeight="1">
      <c r="A339" s="35">
        <v>369</v>
      </c>
      <c r="B339" s="14"/>
      <c r="C339" s="14"/>
      <c r="D339" s="14"/>
    </row>
    <row r="340" spans="1:4" ht="12.75" customHeight="1">
      <c r="A340" s="35">
        <v>370</v>
      </c>
      <c r="B340" s="14"/>
      <c r="C340" s="14"/>
      <c r="D340" s="14"/>
    </row>
    <row r="341" spans="1:4" ht="12.75" customHeight="1">
      <c r="A341" s="35">
        <v>371</v>
      </c>
      <c r="B341" s="14"/>
      <c r="C341" s="14"/>
      <c r="D341" s="14"/>
    </row>
    <row r="342" spans="1:4" ht="12.75" customHeight="1">
      <c r="A342" s="35">
        <v>372</v>
      </c>
      <c r="B342" s="14"/>
      <c r="C342" s="14"/>
      <c r="D342" s="14"/>
    </row>
    <row r="343" spans="1:4" ht="12.75" customHeight="1">
      <c r="A343" s="35">
        <v>373</v>
      </c>
      <c r="B343" s="14"/>
      <c r="C343" s="14"/>
      <c r="D343" s="14"/>
    </row>
    <row r="344" spans="1:4" ht="12.75" customHeight="1">
      <c r="A344" s="35">
        <v>374</v>
      </c>
      <c r="B344" s="14"/>
      <c r="C344" s="14"/>
      <c r="D344" s="14"/>
    </row>
    <row r="345" spans="1:4" ht="12.75" customHeight="1">
      <c r="A345" s="35">
        <v>375</v>
      </c>
      <c r="B345" s="14"/>
      <c r="C345" s="14"/>
      <c r="D345" s="14"/>
    </row>
    <row r="346" spans="1:4" ht="12.75" customHeight="1">
      <c r="A346" s="35">
        <v>376</v>
      </c>
      <c r="B346" s="14"/>
      <c r="C346" s="14"/>
      <c r="D346" s="14"/>
    </row>
    <row r="347" spans="1:4" ht="12.75" customHeight="1">
      <c r="A347" s="35">
        <v>377</v>
      </c>
      <c r="B347" s="14"/>
      <c r="C347" s="14"/>
      <c r="D347" s="14"/>
    </row>
    <row r="348" spans="1:4" ht="12.75" customHeight="1">
      <c r="A348" s="35">
        <v>378</v>
      </c>
      <c r="B348" s="14"/>
      <c r="C348" s="14"/>
      <c r="D348" s="14"/>
    </row>
    <row r="349" spans="1:4" ht="12.75" customHeight="1">
      <c r="A349" s="35">
        <v>379</v>
      </c>
      <c r="B349" s="14"/>
      <c r="C349" s="14"/>
      <c r="D349" s="14"/>
    </row>
    <row r="350" spans="1:4" ht="12.75" customHeight="1">
      <c r="A350" s="35">
        <v>380</v>
      </c>
      <c r="B350" s="14"/>
      <c r="C350" s="14"/>
      <c r="D350" s="14"/>
    </row>
    <row r="351" spans="1:4" ht="12.75" customHeight="1">
      <c r="A351" s="35">
        <v>381</v>
      </c>
      <c r="B351" s="14"/>
      <c r="C351" s="14"/>
      <c r="D351" s="14"/>
    </row>
    <row r="352" spans="1:4" ht="12.75" customHeight="1">
      <c r="A352" s="35">
        <v>382</v>
      </c>
      <c r="B352" s="14"/>
      <c r="C352" s="14"/>
      <c r="D352" s="14"/>
    </row>
    <row r="353" spans="1:4" ht="12.75" customHeight="1">
      <c r="A353" s="35">
        <v>383</v>
      </c>
      <c r="B353" s="14"/>
      <c r="C353" s="14"/>
      <c r="D353" s="14"/>
    </row>
    <row r="354" spans="1:5" ht="12.75" customHeight="1">
      <c r="A354" s="6">
        <v>384</v>
      </c>
      <c r="B354" s="14"/>
      <c r="C354" s="14"/>
      <c r="D354" s="14"/>
      <c r="E354" s="46"/>
    </row>
    <row r="355" spans="1:4" ht="12.75" customHeight="1">
      <c r="A355" s="6">
        <v>385</v>
      </c>
      <c r="B355" s="14"/>
      <c r="C355" s="14"/>
      <c r="D355" s="14"/>
    </row>
    <row r="356" spans="1:4" ht="12.75" customHeight="1">
      <c r="A356" s="35">
        <v>386</v>
      </c>
      <c r="B356" s="14"/>
      <c r="C356" s="14"/>
      <c r="D356" s="14"/>
    </row>
    <row r="357" spans="1:4" ht="12.75" customHeight="1">
      <c r="A357" s="35">
        <v>387</v>
      </c>
      <c r="B357" s="14"/>
      <c r="C357" s="14"/>
      <c r="D357" s="14"/>
    </row>
    <row r="358" spans="1:4" ht="12.75" customHeight="1">
      <c r="A358" s="35">
        <v>388</v>
      </c>
      <c r="B358" s="14"/>
      <c r="C358" s="14"/>
      <c r="D358" s="14"/>
    </row>
    <row r="359" spans="1:4" ht="12.75" customHeight="1">
      <c r="A359" s="35">
        <v>389</v>
      </c>
      <c r="B359" s="14"/>
      <c r="C359" s="14"/>
      <c r="D359" s="14"/>
    </row>
    <row r="360" spans="1:4" ht="12.75" customHeight="1">
      <c r="A360" s="35">
        <v>390</v>
      </c>
      <c r="B360" s="14"/>
      <c r="C360" s="14"/>
      <c r="D360" s="14"/>
    </row>
    <row r="361" spans="1:4" ht="12.75" customHeight="1">
      <c r="A361" s="35">
        <v>391</v>
      </c>
      <c r="B361" s="14"/>
      <c r="C361" s="14"/>
      <c r="D361" s="14"/>
    </row>
    <row r="362" spans="1:4" ht="12.75" customHeight="1">
      <c r="A362" s="35">
        <v>392</v>
      </c>
      <c r="B362" s="14"/>
      <c r="C362" s="14"/>
      <c r="D362" s="14"/>
    </row>
    <row r="363" spans="1:4" ht="12.75" customHeight="1">
      <c r="A363" s="35">
        <v>393</v>
      </c>
      <c r="B363" s="14"/>
      <c r="C363" s="14"/>
      <c r="D363" s="14"/>
    </row>
    <row r="364" spans="1:4" ht="12.75" customHeight="1">
      <c r="A364" s="35">
        <v>394</v>
      </c>
      <c r="B364" s="14"/>
      <c r="C364" s="14"/>
      <c r="D364" s="14"/>
    </row>
    <row r="365" spans="1:4" ht="12.75" customHeight="1">
      <c r="A365" s="35">
        <v>395</v>
      </c>
      <c r="B365" s="14"/>
      <c r="C365" s="14"/>
      <c r="D365" s="14"/>
    </row>
    <row r="366" spans="1:4" ht="12.75" customHeight="1">
      <c r="A366" s="35">
        <v>396</v>
      </c>
      <c r="B366" s="14"/>
      <c r="C366" s="14"/>
      <c r="D366" s="14"/>
    </row>
    <row r="367" spans="1:12" s="14" customFormat="1" ht="12.75" customHeight="1">
      <c r="A367" s="41" t="s">
        <v>419</v>
      </c>
      <c r="E367" s="46"/>
      <c r="G367" s="56"/>
      <c r="H367" s="56"/>
      <c r="K367" s="8"/>
      <c r="L367" s="22"/>
    </row>
    <row r="368" spans="1:12" ht="12.75" customHeight="1">
      <c r="A368" s="6">
        <v>398</v>
      </c>
      <c r="B368" s="14"/>
      <c r="C368" s="14"/>
      <c r="D368" s="14"/>
      <c r="L368" s="30"/>
    </row>
    <row r="369" spans="1:15" ht="12.75" customHeight="1">
      <c r="A369" s="6">
        <v>399</v>
      </c>
      <c r="O369" s="14"/>
    </row>
    <row r="370" spans="1:12" ht="12.75" customHeight="1">
      <c r="A370" s="41" t="s">
        <v>420</v>
      </c>
      <c r="B370" s="6"/>
      <c r="C370" s="14"/>
      <c r="D370" s="14"/>
      <c r="E370" s="9" t="s">
        <v>421</v>
      </c>
      <c r="L370" s="30"/>
    </row>
    <row r="371" spans="1:14" s="14" customFormat="1" ht="12.75" customHeight="1">
      <c r="A371" s="41" t="s">
        <v>422</v>
      </c>
      <c r="B371" s="6"/>
      <c r="C371" s="8"/>
      <c r="D371" s="8"/>
      <c r="E371" s="15" t="s">
        <v>423</v>
      </c>
      <c r="F371" s="16"/>
      <c r="G371" s="17"/>
      <c r="H371" s="17"/>
      <c r="I371" s="8"/>
      <c r="J371" s="8"/>
      <c r="K371" s="8"/>
      <c r="L371" s="22"/>
      <c r="N371" s="14">
        <f ca="1">IF(L371="","",IF(DAYS360(L371,NOW())&gt;720,"neplatné viac ako 2roky",""))</f>
      </c>
    </row>
    <row r="372" spans="1:14" s="14" customFormat="1" ht="12.75" customHeight="1">
      <c r="A372" s="6">
        <v>402</v>
      </c>
      <c r="B372" s="6" t="s">
        <v>134</v>
      </c>
      <c r="C372" s="8" t="s">
        <v>424</v>
      </c>
      <c r="D372" s="8"/>
      <c r="E372" s="15" t="s">
        <v>425</v>
      </c>
      <c r="F372" s="16"/>
      <c r="G372" s="17" t="s">
        <v>426</v>
      </c>
      <c r="H372" s="17"/>
      <c r="I372" s="8" t="s">
        <v>427</v>
      </c>
      <c r="J372" s="8"/>
      <c r="K372" s="8" t="s">
        <v>428</v>
      </c>
      <c r="L372" s="22">
        <v>43808</v>
      </c>
      <c r="M372" s="14">
        <v>1</v>
      </c>
      <c r="N372" s="14">
        <f ca="1">IF(L372="","",IF(DAYS360(L372,NOW())&gt;720,"neplatné viac ako 2roky",""))</f>
      </c>
    </row>
    <row r="373" spans="1:14" s="14" customFormat="1" ht="12.75" customHeight="1">
      <c r="A373" s="66" t="s">
        <v>429</v>
      </c>
      <c r="B373" s="14" t="s">
        <v>134</v>
      </c>
      <c r="C373" s="14" t="s">
        <v>430</v>
      </c>
      <c r="E373" s="46" t="s">
        <v>431</v>
      </c>
      <c r="G373" s="14" t="s">
        <v>432</v>
      </c>
      <c r="I373" s="14" t="s">
        <v>433</v>
      </c>
      <c r="K373" s="14" t="s">
        <v>434</v>
      </c>
      <c r="L373" s="67">
        <v>43745</v>
      </c>
      <c r="M373" s="14">
        <v>1</v>
      </c>
      <c r="N373" s="14" t="s">
        <v>54</v>
      </c>
    </row>
    <row r="374" spans="1:14" ht="12.75" customHeight="1">
      <c r="A374" s="6">
        <v>404</v>
      </c>
      <c r="B374" s="27" t="s">
        <v>134</v>
      </c>
      <c r="C374" s="27" t="s">
        <v>435</v>
      </c>
      <c r="E374" s="28" t="s">
        <v>436</v>
      </c>
      <c r="G374" s="29" t="s">
        <v>437</v>
      </c>
      <c r="I374" s="27" t="s">
        <v>438</v>
      </c>
      <c r="K374" s="68" t="s">
        <v>439</v>
      </c>
      <c r="L374" s="30">
        <v>43957</v>
      </c>
      <c r="M374" s="13">
        <v>1</v>
      </c>
      <c r="N374" s="13" t="s">
        <v>54</v>
      </c>
    </row>
    <row r="375" spans="1:14" ht="12.75" customHeight="1">
      <c r="A375" s="6">
        <v>405</v>
      </c>
      <c r="B375" s="6" t="s">
        <v>134</v>
      </c>
      <c r="C375" s="31" t="s">
        <v>440</v>
      </c>
      <c r="D375" s="8"/>
      <c r="E375" s="9" t="s">
        <v>441</v>
      </c>
      <c r="F375" s="34"/>
      <c r="G375" s="11" t="s">
        <v>442</v>
      </c>
      <c r="H375" s="11"/>
      <c r="I375" s="10" t="s">
        <v>443</v>
      </c>
      <c r="J375" s="10"/>
      <c r="K375" s="10" t="s">
        <v>444</v>
      </c>
      <c r="L375" s="12">
        <v>43611</v>
      </c>
      <c r="M375" s="13">
        <v>1</v>
      </c>
      <c r="N375" s="13">
        <f ca="1">IF(L375="","",IF(DAYS360(L375,NOW())&gt;720,"neplatné viac ako 2roky",""))</f>
      </c>
    </row>
    <row r="376" spans="1:14" s="14" customFormat="1" ht="12.75" customHeight="1">
      <c r="A376" s="6">
        <v>406</v>
      </c>
      <c r="B376" s="6" t="s">
        <v>134</v>
      </c>
      <c r="C376" s="8" t="s">
        <v>445</v>
      </c>
      <c r="D376" s="8"/>
      <c r="E376" s="15" t="s">
        <v>446</v>
      </c>
      <c r="F376" s="16"/>
      <c r="G376" s="17" t="s">
        <v>447</v>
      </c>
      <c r="H376" s="17"/>
      <c r="I376" s="8" t="s">
        <v>448</v>
      </c>
      <c r="J376" s="8"/>
      <c r="K376" s="14" t="s">
        <v>449</v>
      </c>
      <c r="L376" s="19">
        <v>44054</v>
      </c>
      <c r="M376" s="14">
        <v>1</v>
      </c>
      <c r="N376" s="14">
        <f ca="1">IF(L376="","",IF(DAYS360(L376,NOW())&gt;720,"neplatné viac ako 2roky",""))</f>
      </c>
    </row>
    <row r="377" spans="1:14" ht="12.75" customHeight="1">
      <c r="A377" s="6">
        <v>407</v>
      </c>
      <c r="B377" s="6" t="s">
        <v>10</v>
      </c>
      <c r="C377" s="8" t="s">
        <v>450</v>
      </c>
      <c r="D377" s="8"/>
      <c r="E377" s="9" t="s">
        <v>451</v>
      </c>
      <c r="F377" s="34"/>
      <c r="G377" s="11" t="s">
        <v>452</v>
      </c>
      <c r="H377" s="11"/>
      <c r="I377" s="10" t="s">
        <v>453</v>
      </c>
      <c r="J377" s="10"/>
      <c r="K377" s="10" t="s">
        <v>454</v>
      </c>
      <c r="L377" s="12">
        <v>43914</v>
      </c>
      <c r="M377" s="13">
        <v>1</v>
      </c>
      <c r="N377" s="13">
        <f ca="1">IF(L377="","",IF(DAYS360(L377,NOW())&gt;720,"neplatné viac ako 2roky",""))</f>
      </c>
    </row>
    <row r="378" spans="1:13" ht="12.75" customHeight="1">
      <c r="A378" s="6">
        <v>408</v>
      </c>
      <c r="B378" s="6" t="s">
        <v>134</v>
      </c>
      <c r="C378" s="8" t="s">
        <v>455</v>
      </c>
      <c r="D378" s="8"/>
      <c r="E378" s="9" t="s">
        <v>456</v>
      </c>
      <c r="F378" s="34"/>
      <c r="G378" s="11" t="s">
        <v>457</v>
      </c>
      <c r="H378" s="11"/>
      <c r="I378" s="10" t="s">
        <v>427</v>
      </c>
      <c r="J378" s="10"/>
      <c r="K378" s="10" t="s">
        <v>458</v>
      </c>
      <c r="L378" s="12">
        <v>43956</v>
      </c>
      <c r="M378" s="13">
        <v>1</v>
      </c>
    </row>
    <row r="379" spans="1:14" s="14" customFormat="1" ht="12.75" customHeight="1">
      <c r="A379" s="6">
        <v>409</v>
      </c>
      <c r="B379" s="14" t="s">
        <v>134</v>
      </c>
      <c r="C379" s="14" t="s">
        <v>459</v>
      </c>
      <c r="E379" s="46" t="s">
        <v>460</v>
      </c>
      <c r="G379" s="69" t="s">
        <v>461</v>
      </c>
      <c r="I379" s="14" t="s">
        <v>427</v>
      </c>
      <c r="K379" s="10" t="s">
        <v>449</v>
      </c>
      <c r="L379" s="19">
        <v>43079</v>
      </c>
      <c r="M379" s="14">
        <v>1</v>
      </c>
      <c r="N379" s="14" t="s">
        <v>54</v>
      </c>
    </row>
    <row r="380" spans="1:14" ht="12.75" customHeight="1">
      <c r="A380" s="6">
        <v>410</v>
      </c>
      <c r="B380" s="6" t="s">
        <v>134</v>
      </c>
      <c r="C380" s="27" t="s">
        <v>435</v>
      </c>
      <c r="D380" s="6"/>
      <c r="E380" s="23" t="s">
        <v>462</v>
      </c>
      <c r="F380" s="34"/>
      <c r="G380" s="11" t="s">
        <v>463</v>
      </c>
      <c r="H380" s="11"/>
      <c r="I380" s="35" t="s">
        <v>464</v>
      </c>
      <c r="J380" s="35"/>
      <c r="K380" s="68" t="s">
        <v>439</v>
      </c>
      <c r="L380" s="19">
        <v>43809</v>
      </c>
      <c r="M380" s="13">
        <v>1</v>
      </c>
      <c r="N380" s="13">
        <f aca="true" ca="1" t="shared" si="3" ref="N380:N387">IF(L380="","",IF(DAYS360(L380,NOW())&gt;720,"neplatné viac ako 2roky",""))</f>
      </c>
    </row>
    <row r="381" spans="1:14" ht="12.75" customHeight="1">
      <c r="A381" s="6">
        <v>411</v>
      </c>
      <c r="B381" s="6" t="s">
        <v>134</v>
      </c>
      <c r="C381" s="6" t="s">
        <v>465</v>
      </c>
      <c r="D381" s="6"/>
      <c r="E381" s="9" t="s">
        <v>466</v>
      </c>
      <c r="F381" s="34"/>
      <c r="G381" s="11" t="s">
        <v>467</v>
      </c>
      <c r="H381" s="11"/>
      <c r="I381" s="35" t="s">
        <v>468</v>
      </c>
      <c r="J381" s="35"/>
      <c r="K381" s="68" t="s">
        <v>439</v>
      </c>
      <c r="L381" s="30">
        <v>43808</v>
      </c>
      <c r="M381" s="13">
        <v>1</v>
      </c>
      <c r="N381" s="13">
        <f ca="1" t="shared" si="3"/>
      </c>
    </row>
    <row r="382" spans="1:14" ht="12.75" customHeight="1">
      <c r="A382" s="70" t="s">
        <v>469</v>
      </c>
      <c r="B382" s="6"/>
      <c r="C382" s="8"/>
      <c r="D382" s="8"/>
      <c r="E382" s="9" t="s">
        <v>470</v>
      </c>
      <c r="F382" s="34"/>
      <c r="G382" s="11"/>
      <c r="H382" s="11"/>
      <c r="I382" s="10"/>
      <c r="J382" s="10"/>
      <c r="K382" s="10"/>
      <c r="L382" s="12"/>
      <c r="N382" s="13">
        <f ca="1" t="shared" si="3"/>
      </c>
    </row>
    <row r="383" spans="1:14" ht="12.75" customHeight="1">
      <c r="A383" s="6">
        <v>413</v>
      </c>
      <c r="B383" s="6" t="s">
        <v>134</v>
      </c>
      <c r="C383" s="6" t="s">
        <v>471</v>
      </c>
      <c r="D383" s="6"/>
      <c r="E383" s="9" t="s">
        <v>472</v>
      </c>
      <c r="F383" s="34"/>
      <c r="G383" s="11" t="s">
        <v>473</v>
      </c>
      <c r="H383" s="11"/>
      <c r="I383" s="35" t="s">
        <v>474</v>
      </c>
      <c r="J383" s="35"/>
      <c r="K383" s="68" t="s">
        <v>475</v>
      </c>
      <c r="L383" s="71">
        <v>43808</v>
      </c>
      <c r="M383" s="13">
        <v>1</v>
      </c>
      <c r="N383" s="13">
        <f ca="1" t="shared" si="3"/>
      </c>
    </row>
    <row r="384" spans="1:14" s="14" customFormat="1" ht="12.75" customHeight="1">
      <c r="A384" s="6">
        <v>414</v>
      </c>
      <c r="B384" s="6" t="s">
        <v>134</v>
      </c>
      <c r="C384" s="14" t="s">
        <v>476</v>
      </c>
      <c r="D384" s="6"/>
      <c r="E384" s="15" t="s">
        <v>477</v>
      </c>
      <c r="F384" s="16"/>
      <c r="G384" s="17" t="s">
        <v>478</v>
      </c>
      <c r="H384" s="17"/>
      <c r="I384" s="10" t="s">
        <v>433</v>
      </c>
      <c r="J384" s="6"/>
      <c r="K384" s="10" t="s">
        <v>385</v>
      </c>
      <c r="L384" s="12">
        <v>43948</v>
      </c>
      <c r="M384" s="13">
        <v>1</v>
      </c>
      <c r="N384" s="14">
        <f ca="1" t="shared" si="3"/>
      </c>
    </row>
    <row r="385" spans="1:14" ht="12.75" customHeight="1">
      <c r="A385" s="6">
        <v>415</v>
      </c>
      <c r="B385" s="6" t="s">
        <v>134</v>
      </c>
      <c r="C385" s="31" t="s">
        <v>479</v>
      </c>
      <c r="D385" s="8"/>
      <c r="E385" s="23" t="s">
        <v>480</v>
      </c>
      <c r="F385" s="34"/>
      <c r="G385" s="11" t="s">
        <v>481</v>
      </c>
      <c r="H385" s="11"/>
      <c r="I385" s="10" t="s">
        <v>482</v>
      </c>
      <c r="J385" s="10"/>
      <c r="K385" s="10" t="s">
        <v>483</v>
      </c>
      <c r="L385" s="12">
        <v>43808</v>
      </c>
      <c r="M385" s="13">
        <v>1</v>
      </c>
      <c r="N385" s="13">
        <f ca="1" t="shared" si="3"/>
      </c>
    </row>
    <row r="386" spans="1:14" ht="12.75" customHeight="1">
      <c r="A386" s="6">
        <v>416</v>
      </c>
      <c r="B386" s="6" t="s">
        <v>134</v>
      </c>
      <c r="C386" s="8" t="s">
        <v>484</v>
      </c>
      <c r="D386" s="8"/>
      <c r="E386" s="9" t="s">
        <v>485</v>
      </c>
      <c r="F386" s="34"/>
      <c r="G386" s="11" t="s">
        <v>486</v>
      </c>
      <c r="H386" s="11"/>
      <c r="I386" s="10" t="s">
        <v>443</v>
      </c>
      <c r="J386" s="10"/>
      <c r="K386" s="10" t="s">
        <v>487</v>
      </c>
      <c r="L386" s="12">
        <v>43527</v>
      </c>
      <c r="M386" s="13">
        <v>1</v>
      </c>
      <c r="N386" s="13">
        <f ca="1" t="shared" si="3"/>
      </c>
    </row>
    <row r="387" spans="1:14" s="14" customFormat="1" ht="12.75" customHeight="1">
      <c r="A387" s="41" t="s">
        <v>488</v>
      </c>
      <c r="B387" s="6"/>
      <c r="C387" s="8"/>
      <c r="D387" s="8"/>
      <c r="E387" s="42" t="s">
        <v>489</v>
      </c>
      <c r="F387" s="16"/>
      <c r="G387" s="17"/>
      <c r="H387" s="17"/>
      <c r="I387" s="8"/>
      <c r="J387" s="8"/>
      <c r="K387" s="8"/>
      <c r="L387" s="22"/>
      <c r="N387" s="14">
        <f ca="1" t="shared" si="3"/>
      </c>
    </row>
    <row r="388" spans="1:13" ht="12.75" customHeight="1">
      <c r="A388" s="6">
        <v>418</v>
      </c>
      <c r="B388" s="14" t="s">
        <v>134</v>
      </c>
      <c r="C388" s="14" t="s">
        <v>490</v>
      </c>
      <c r="D388" s="14"/>
      <c r="E388" s="46" t="s">
        <v>491</v>
      </c>
      <c r="F388" s="14"/>
      <c r="G388" s="14">
        <v>21216</v>
      </c>
      <c r="H388" s="14"/>
      <c r="I388" s="14" t="s">
        <v>492</v>
      </c>
      <c r="J388" s="14"/>
      <c r="K388" s="10" t="s">
        <v>493</v>
      </c>
      <c r="L388" s="19">
        <v>43162</v>
      </c>
      <c r="M388" s="14">
        <v>1</v>
      </c>
    </row>
    <row r="389" spans="1:14" s="54" customFormat="1" ht="12.75" customHeight="1">
      <c r="A389" s="20" t="s">
        <v>494</v>
      </c>
      <c r="E389" s="58"/>
      <c r="G389" s="72"/>
      <c r="K389" s="47"/>
      <c r="L389" s="59"/>
      <c r="N389" s="54" t="s">
        <v>54</v>
      </c>
    </row>
    <row r="390" spans="1:14" s="14" customFormat="1" ht="12.75" customHeight="1">
      <c r="A390" s="6">
        <v>420</v>
      </c>
      <c r="B390" s="6" t="s">
        <v>134</v>
      </c>
      <c r="C390" s="8" t="s">
        <v>495</v>
      </c>
      <c r="D390" s="8"/>
      <c r="E390" s="15" t="s">
        <v>496</v>
      </c>
      <c r="F390" s="16"/>
      <c r="G390" s="17" t="s">
        <v>497</v>
      </c>
      <c r="H390" s="17"/>
      <c r="I390" s="8" t="s">
        <v>498</v>
      </c>
      <c r="J390" s="8"/>
      <c r="K390" s="8" t="s">
        <v>499</v>
      </c>
      <c r="L390" s="22">
        <v>43759</v>
      </c>
      <c r="M390" s="14">
        <v>1</v>
      </c>
      <c r="N390" s="14">
        <f ca="1">IF(L390="","",IF(DAYS360(L390,NOW())&gt;720,"neplatné viac ako 2roky",""))</f>
      </c>
    </row>
    <row r="391" spans="1:14" s="14" customFormat="1" ht="12.75" customHeight="1">
      <c r="A391" s="6">
        <v>421</v>
      </c>
      <c r="B391" s="6" t="s">
        <v>134</v>
      </c>
      <c r="C391" s="37" t="s">
        <v>500</v>
      </c>
      <c r="D391" s="8"/>
      <c r="E391" s="15" t="s">
        <v>501</v>
      </c>
      <c r="F391" s="16"/>
      <c r="G391" s="17" t="s">
        <v>502</v>
      </c>
      <c r="H391" s="17"/>
      <c r="I391" s="8" t="s">
        <v>503</v>
      </c>
      <c r="J391" s="8"/>
      <c r="K391" s="68" t="s">
        <v>439</v>
      </c>
      <c r="L391" s="30">
        <v>43079</v>
      </c>
      <c r="M391" s="13">
        <v>1</v>
      </c>
      <c r="N391" s="14">
        <f ca="1">IF(L391="","",IF(DAYS360(L391,NOW())&gt;720,"neplatné viac ako 2roky",""))</f>
      </c>
    </row>
    <row r="392" spans="1:14" ht="12.75" customHeight="1">
      <c r="A392" s="6">
        <v>422</v>
      </c>
      <c r="B392" s="27" t="s">
        <v>134</v>
      </c>
      <c r="C392" s="27" t="s">
        <v>504</v>
      </c>
      <c r="E392" s="28" t="s">
        <v>505</v>
      </c>
      <c r="G392" s="29" t="s">
        <v>506</v>
      </c>
      <c r="I392" s="27" t="s">
        <v>507</v>
      </c>
      <c r="K392" s="27" t="s">
        <v>407</v>
      </c>
      <c r="L392" s="30">
        <v>43808</v>
      </c>
      <c r="M392" s="13">
        <v>1</v>
      </c>
      <c r="N392" s="13" t="s">
        <v>54</v>
      </c>
    </row>
    <row r="393" spans="1:14" s="14" customFormat="1" ht="12.75" customHeight="1">
      <c r="A393" s="6">
        <v>423</v>
      </c>
      <c r="B393" s="14" t="s">
        <v>134</v>
      </c>
      <c r="C393" s="14" t="s">
        <v>508</v>
      </c>
      <c r="E393" s="46" t="s">
        <v>509</v>
      </c>
      <c r="G393" s="14">
        <v>122323</v>
      </c>
      <c r="I393" s="14" t="s">
        <v>510</v>
      </c>
      <c r="K393" s="14" t="s">
        <v>139</v>
      </c>
      <c r="L393" s="19">
        <v>43808</v>
      </c>
      <c r="M393" s="14">
        <v>1</v>
      </c>
      <c r="N393" s="14" t="e">
        <v>#REF!</v>
      </c>
    </row>
    <row r="394" spans="1:14" ht="12.75" customHeight="1">
      <c r="A394" s="6">
        <v>424</v>
      </c>
      <c r="B394" s="6" t="s">
        <v>134</v>
      </c>
      <c r="C394" s="31" t="s">
        <v>511</v>
      </c>
      <c r="D394" s="8"/>
      <c r="E394" s="23" t="s">
        <v>512</v>
      </c>
      <c r="F394" s="34"/>
      <c r="G394" s="17" t="s">
        <v>513</v>
      </c>
      <c r="H394" s="11"/>
      <c r="I394" s="27" t="s">
        <v>507</v>
      </c>
      <c r="J394" s="10"/>
      <c r="K394" s="10" t="s">
        <v>385</v>
      </c>
      <c r="L394" s="12">
        <v>43808</v>
      </c>
      <c r="M394" s="13">
        <v>1</v>
      </c>
      <c r="N394" s="13">
        <f ca="1">IF(L394="","",IF(DAYS360(L394,NOW())&gt;720,"neplatné viac ako 2roky",""))</f>
      </c>
    </row>
    <row r="395" spans="1:14" s="14" customFormat="1" ht="12.75" customHeight="1">
      <c r="A395" s="6">
        <v>425</v>
      </c>
      <c r="B395" s="14" t="s">
        <v>134</v>
      </c>
      <c r="C395" s="14" t="s">
        <v>514</v>
      </c>
      <c r="E395" s="46" t="s">
        <v>515</v>
      </c>
      <c r="G395" s="14">
        <v>237</v>
      </c>
      <c r="I395" s="14" t="s">
        <v>138</v>
      </c>
      <c r="K395" s="14" t="s">
        <v>516</v>
      </c>
      <c r="L395" s="19">
        <v>42800</v>
      </c>
      <c r="M395" s="14">
        <v>1</v>
      </c>
      <c r="N395" s="14" t="s">
        <v>54</v>
      </c>
    </row>
    <row r="396" spans="1:14" s="14" customFormat="1" ht="12.75" customHeight="1">
      <c r="A396" s="6">
        <v>426</v>
      </c>
      <c r="B396" s="14" t="s">
        <v>134</v>
      </c>
      <c r="C396" s="14" t="s">
        <v>517</v>
      </c>
      <c r="E396" s="46" t="s">
        <v>518</v>
      </c>
      <c r="G396" s="14">
        <v>11271</v>
      </c>
      <c r="I396" s="14" t="s">
        <v>519</v>
      </c>
      <c r="K396" s="14" t="s">
        <v>520</v>
      </c>
      <c r="L396" s="19">
        <v>42602</v>
      </c>
      <c r="M396" s="14">
        <v>1</v>
      </c>
      <c r="N396" s="14" t="s">
        <v>54</v>
      </c>
    </row>
    <row r="397" spans="1:14" s="14" customFormat="1" ht="12.75" customHeight="1">
      <c r="A397" s="6">
        <v>427</v>
      </c>
      <c r="B397" s="14" t="s">
        <v>134</v>
      </c>
      <c r="C397" s="14" t="s">
        <v>521</v>
      </c>
      <c r="E397" s="46" t="s">
        <v>522</v>
      </c>
      <c r="G397" s="14">
        <v>4593</v>
      </c>
      <c r="I397" s="14" t="s">
        <v>498</v>
      </c>
      <c r="K397" s="14" t="s">
        <v>523</v>
      </c>
      <c r="L397" s="19">
        <v>42981</v>
      </c>
      <c r="M397" s="14">
        <v>1</v>
      </c>
      <c r="N397" s="14" t="s">
        <v>54</v>
      </c>
    </row>
    <row r="398" spans="1:14" s="14" customFormat="1" ht="12.75" customHeight="1">
      <c r="A398" s="6">
        <v>428</v>
      </c>
      <c r="B398" s="14" t="s">
        <v>134</v>
      </c>
      <c r="C398" s="14" t="s">
        <v>524</v>
      </c>
      <c r="E398" s="46" t="s">
        <v>525</v>
      </c>
      <c r="G398" s="14" t="s">
        <v>526</v>
      </c>
      <c r="I398" s="14" t="s">
        <v>138</v>
      </c>
      <c r="K398" s="60" t="s">
        <v>527</v>
      </c>
      <c r="L398" s="19">
        <v>44051</v>
      </c>
      <c r="M398" s="14">
        <v>1</v>
      </c>
      <c r="N398" s="14" t="s">
        <v>54</v>
      </c>
    </row>
    <row r="399" spans="1:14" ht="12.75" customHeight="1">
      <c r="A399" s="6">
        <v>429</v>
      </c>
      <c r="B399" s="6" t="s">
        <v>134</v>
      </c>
      <c r="C399" s="14" t="s">
        <v>528</v>
      </c>
      <c r="D399" s="6"/>
      <c r="E399" s="9" t="s">
        <v>529</v>
      </c>
      <c r="F399" s="34"/>
      <c r="G399" s="11" t="s">
        <v>530</v>
      </c>
      <c r="H399" s="11"/>
      <c r="I399" s="35" t="s">
        <v>531</v>
      </c>
      <c r="J399" s="35"/>
      <c r="K399" s="10" t="s">
        <v>532</v>
      </c>
      <c r="L399" s="12">
        <v>43809</v>
      </c>
      <c r="M399" s="13">
        <v>1</v>
      </c>
      <c r="N399" s="13">
        <f ca="1">IF(L399="","",IF(DAYS360(L399,NOW())&gt;720,"neplatné viac ako 2roky",""))</f>
      </c>
    </row>
    <row r="400" spans="1:14" s="14" customFormat="1" ht="12.75" customHeight="1">
      <c r="A400" s="6">
        <v>430</v>
      </c>
      <c r="B400" s="14" t="s">
        <v>134</v>
      </c>
      <c r="C400" s="14" t="s">
        <v>533</v>
      </c>
      <c r="E400" s="46" t="s">
        <v>534</v>
      </c>
      <c r="G400" s="14" t="s">
        <v>535</v>
      </c>
      <c r="I400" s="14" t="s">
        <v>536</v>
      </c>
      <c r="K400" s="10" t="s">
        <v>537</v>
      </c>
      <c r="L400" s="19">
        <v>43080</v>
      </c>
      <c r="M400" s="14">
        <v>1</v>
      </c>
      <c r="N400" s="14" t="s">
        <v>54</v>
      </c>
    </row>
    <row r="401" spans="1:14" s="14" customFormat="1" ht="12.75" customHeight="1">
      <c r="A401" s="6">
        <v>431</v>
      </c>
      <c r="B401" s="14" t="s">
        <v>134</v>
      </c>
      <c r="C401" s="14" t="s">
        <v>538</v>
      </c>
      <c r="E401" s="46" t="s">
        <v>539</v>
      </c>
      <c r="G401" s="14">
        <v>61213</v>
      </c>
      <c r="I401" s="14" t="s">
        <v>503</v>
      </c>
      <c r="K401" s="14" t="s">
        <v>540</v>
      </c>
      <c r="L401" s="19">
        <v>43606</v>
      </c>
      <c r="M401" s="14">
        <v>1</v>
      </c>
      <c r="N401" s="14" t="s">
        <v>54</v>
      </c>
    </row>
    <row r="402" spans="1:14" s="14" customFormat="1" ht="12.75" customHeight="1">
      <c r="A402" s="6">
        <v>432</v>
      </c>
      <c r="B402" s="14" t="s">
        <v>134</v>
      </c>
      <c r="C402" s="14" t="s">
        <v>541</v>
      </c>
      <c r="E402" s="46" t="s">
        <v>542</v>
      </c>
      <c r="G402" s="14">
        <v>114833</v>
      </c>
      <c r="I402" s="14" t="s">
        <v>510</v>
      </c>
      <c r="K402" s="14" t="s">
        <v>543</v>
      </c>
      <c r="L402" s="19">
        <v>43808</v>
      </c>
      <c r="M402" s="14">
        <v>1</v>
      </c>
      <c r="N402" s="14" t="s">
        <v>54</v>
      </c>
    </row>
    <row r="403" spans="1:14" s="14" customFormat="1" ht="12.75" customHeight="1">
      <c r="A403" s="6">
        <v>433</v>
      </c>
      <c r="B403" s="14" t="s">
        <v>134</v>
      </c>
      <c r="C403" s="14" t="s">
        <v>544</v>
      </c>
      <c r="E403" s="46" t="s">
        <v>545</v>
      </c>
      <c r="G403" s="14">
        <v>22589</v>
      </c>
      <c r="I403" s="14" t="s">
        <v>546</v>
      </c>
      <c r="K403" s="10" t="s">
        <v>493</v>
      </c>
      <c r="L403" s="19">
        <v>43935</v>
      </c>
      <c r="M403" s="14">
        <v>1</v>
      </c>
      <c r="N403" s="14" t="s">
        <v>54</v>
      </c>
    </row>
    <row r="404" spans="1:14" ht="12.75" customHeight="1">
      <c r="A404" s="6">
        <v>434</v>
      </c>
      <c r="B404" s="6" t="s">
        <v>134</v>
      </c>
      <c r="C404" s="8" t="s">
        <v>547</v>
      </c>
      <c r="D404" s="8"/>
      <c r="E404" s="9" t="s">
        <v>548</v>
      </c>
      <c r="F404" s="34"/>
      <c r="G404" s="11" t="s">
        <v>549</v>
      </c>
      <c r="H404" s="11"/>
      <c r="I404" s="10" t="s">
        <v>433</v>
      </c>
      <c r="J404" s="10"/>
      <c r="K404" s="10" t="s">
        <v>493</v>
      </c>
      <c r="L404" s="12">
        <v>43162</v>
      </c>
      <c r="M404" s="13">
        <v>1</v>
      </c>
      <c r="N404" s="13">
        <f ca="1">IF(L404="","",IF(DAYS360(L404,NOW())&gt;720,"neplatné viac ako 2roky",""))</f>
      </c>
    </row>
    <row r="405" spans="1:14" s="14" customFormat="1" ht="12.75" customHeight="1">
      <c r="A405" s="6">
        <v>435</v>
      </c>
      <c r="B405" s="14" t="s">
        <v>134</v>
      </c>
      <c r="C405" s="14" t="s">
        <v>550</v>
      </c>
      <c r="E405" s="46" t="s">
        <v>551</v>
      </c>
      <c r="G405" s="14" t="s">
        <v>552</v>
      </c>
      <c r="I405" s="14" t="s">
        <v>500</v>
      </c>
      <c r="K405" s="14" t="s">
        <v>168</v>
      </c>
      <c r="L405" s="19">
        <v>43678</v>
      </c>
      <c r="M405" s="14">
        <v>1</v>
      </c>
      <c r="N405" s="14" t="s">
        <v>54</v>
      </c>
    </row>
    <row r="406" spans="1:14" s="14" customFormat="1" ht="12.75" customHeight="1">
      <c r="A406" s="6">
        <v>436</v>
      </c>
      <c r="B406" s="14" t="s">
        <v>134</v>
      </c>
      <c r="C406" s="14" t="s">
        <v>538</v>
      </c>
      <c r="E406" s="46" t="s">
        <v>553</v>
      </c>
      <c r="G406" s="14">
        <v>1110687</v>
      </c>
      <c r="I406" s="14" t="s">
        <v>554</v>
      </c>
      <c r="K406" s="14" t="s">
        <v>449</v>
      </c>
      <c r="L406" s="19">
        <v>43808</v>
      </c>
      <c r="M406" s="14">
        <v>1</v>
      </c>
      <c r="N406" s="14" t="s">
        <v>54</v>
      </c>
    </row>
    <row r="407" spans="1:14" s="14" customFormat="1" ht="12.75" customHeight="1">
      <c r="A407" s="6">
        <v>437</v>
      </c>
      <c r="B407" s="14" t="s">
        <v>134</v>
      </c>
      <c r="C407" s="14" t="s">
        <v>465</v>
      </c>
      <c r="E407" s="46" t="s">
        <v>555</v>
      </c>
      <c r="G407" s="14">
        <v>620</v>
      </c>
      <c r="I407" s="14" t="s">
        <v>468</v>
      </c>
      <c r="K407" s="14" t="s">
        <v>556</v>
      </c>
      <c r="L407" s="19">
        <v>43957</v>
      </c>
      <c r="M407" s="14">
        <v>1</v>
      </c>
      <c r="N407" s="14" t="s">
        <v>54</v>
      </c>
    </row>
    <row r="408" spans="1:14" ht="12.75" customHeight="1">
      <c r="A408" s="6">
        <v>438</v>
      </c>
      <c r="B408" s="6" t="s">
        <v>134</v>
      </c>
      <c r="C408" s="14" t="s">
        <v>541</v>
      </c>
      <c r="D408" s="14"/>
      <c r="E408" s="46" t="s">
        <v>557</v>
      </c>
      <c r="F408" s="14"/>
      <c r="G408" s="14" t="s">
        <v>558</v>
      </c>
      <c r="H408" s="14"/>
      <c r="I408" s="14" t="s">
        <v>510</v>
      </c>
      <c r="J408" s="10"/>
      <c r="K408" s="8" t="s">
        <v>559</v>
      </c>
      <c r="L408" s="12">
        <v>42710</v>
      </c>
      <c r="M408" s="13">
        <v>1</v>
      </c>
      <c r="N408" s="13" t="str">
        <f ca="1">IF(L408="","",IF(DAYS360(L408,NOW())&gt;720,"neplatné viac ako 2roky",""))</f>
        <v>neplatné viac ako 2roky</v>
      </c>
    </row>
    <row r="409" spans="1:14" ht="12.75" customHeight="1">
      <c r="A409" s="6">
        <v>439</v>
      </c>
      <c r="B409" s="6" t="s">
        <v>134</v>
      </c>
      <c r="C409" s="6" t="s">
        <v>511</v>
      </c>
      <c r="D409" s="6"/>
      <c r="E409" s="9" t="s">
        <v>560</v>
      </c>
      <c r="F409" s="34"/>
      <c r="G409" s="11" t="s">
        <v>561</v>
      </c>
      <c r="H409" s="11"/>
      <c r="I409" s="14" t="s">
        <v>427</v>
      </c>
      <c r="J409" s="35"/>
      <c r="K409" s="68" t="s">
        <v>428</v>
      </c>
      <c r="L409" s="30">
        <v>43808</v>
      </c>
      <c r="M409" s="13">
        <v>1</v>
      </c>
      <c r="N409" s="13">
        <f ca="1">IF(L409="","",IF(DAYS360(L409,NOW())&gt;720,"neplatné viac ako 2roky",""))</f>
      </c>
    </row>
    <row r="410" spans="1:13" s="14" customFormat="1" ht="12.75" customHeight="1">
      <c r="A410" s="6">
        <v>440</v>
      </c>
      <c r="B410" s="14" t="s">
        <v>134</v>
      </c>
      <c r="C410" s="14" t="s">
        <v>562</v>
      </c>
      <c r="E410" s="46" t="s">
        <v>563</v>
      </c>
      <c r="G410" s="56" t="s">
        <v>564</v>
      </c>
      <c r="H410" s="56"/>
      <c r="I410" s="14" t="s">
        <v>433</v>
      </c>
      <c r="K410" s="14" t="s">
        <v>385</v>
      </c>
      <c r="L410" s="19">
        <v>44146</v>
      </c>
      <c r="M410" s="14">
        <v>1</v>
      </c>
    </row>
    <row r="411" spans="1:14" s="14" customFormat="1" ht="12.75" customHeight="1">
      <c r="A411" s="6">
        <v>441</v>
      </c>
      <c r="B411" s="14" t="s">
        <v>134</v>
      </c>
      <c r="C411" s="18" t="s">
        <v>565</v>
      </c>
      <c r="E411" s="46" t="s">
        <v>566</v>
      </c>
      <c r="G411" s="14" t="s">
        <v>567</v>
      </c>
      <c r="I411" s="14" t="s">
        <v>536</v>
      </c>
      <c r="K411" s="14" t="s">
        <v>568</v>
      </c>
      <c r="L411" s="19">
        <v>43902</v>
      </c>
      <c r="M411" s="14">
        <v>1</v>
      </c>
      <c r="N411" s="14" t="s">
        <v>54</v>
      </c>
    </row>
    <row r="412" spans="1:14" s="14" customFormat="1" ht="12.75" customHeight="1">
      <c r="A412" s="6">
        <v>442</v>
      </c>
      <c r="B412" s="14" t="s">
        <v>134</v>
      </c>
      <c r="C412" s="14" t="s">
        <v>424</v>
      </c>
      <c r="E412" s="46" t="s">
        <v>569</v>
      </c>
      <c r="G412" s="14">
        <v>37307</v>
      </c>
      <c r="I412" s="14" t="s">
        <v>427</v>
      </c>
      <c r="K412" s="14" t="s">
        <v>527</v>
      </c>
      <c r="L412" s="19">
        <v>43808</v>
      </c>
      <c r="M412" s="14">
        <v>1</v>
      </c>
      <c r="N412" s="14">
        <f ca="1">IF(L412="","",IF(DAYS360(L412,NOW())&gt;720,"neplatné viac ako 2roky",""))</f>
      </c>
    </row>
    <row r="413" spans="1:13" s="14" customFormat="1" ht="12.75" customHeight="1">
      <c r="A413" s="6">
        <v>443</v>
      </c>
      <c r="B413" s="14" t="s">
        <v>134</v>
      </c>
      <c r="C413" s="14" t="s">
        <v>570</v>
      </c>
      <c r="E413" s="46" t="s">
        <v>571</v>
      </c>
      <c r="G413" s="14" t="s">
        <v>572</v>
      </c>
      <c r="I413" s="14" t="s">
        <v>573</v>
      </c>
      <c r="K413" s="14" t="s">
        <v>574</v>
      </c>
      <c r="L413" s="19">
        <v>44160</v>
      </c>
      <c r="M413" s="14">
        <v>1</v>
      </c>
    </row>
    <row r="414" spans="1:14" s="14" customFormat="1" ht="12.75" customHeight="1">
      <c r="A414" s="6">
        <v>444</v>
      </c>
      <c r="B414" s="14" t="s">
        <v>134</v>
      </c>
      <c r="C414" s="14" t="s">
        <v>575</v>
      </c>
      <c r="E414" s="46" t="s">
        <v>576</v>
      </c>
      <c r="G414" s="14" t="s">
        <v>577</v>
      </c>
      <c r="I414" s="10" t="s">
        <v>138</v>
      </c>
      <c r="K414" s="14" t="s">
        <v>578</v>
      </c>
      <c r="L414" s="19">
        <v>43934</v>
      </c>
      <c r="M414" s="14">
        <v>1</v>
      </c>
      <c r="N414" s="14" t="s">
        <v>54</v>
      </c>
    </row>
    <row r="415" spans="1:14" s="14" customFormat="1" ht="12.75" customHeight="1">
      <c r="A415" s="6">
        <v>445</v>
      </c>
      <c r="B415" s="14" t="s">
        <v>134</v>
      </c>
      <c r="C415" s="14" t="s">
        <v>579</v>
      </c>
      <c r="E415" s="46" t="s">
        <v>580</v>
      </c>
      <c r="G415" s="14" t="s">
        <v>581</v>
      </c>
      <c r="I415" s="14" t="s">
        <v>433</v>
      </c>
      <c r="J415" s="67"/>
      <c r="K415" s="14" t="s">
        <v>582</v>
      </c>
      <c r="L415" s="19">
        <v>43808</v>
      </c>
      <c r="M415" s="14">
        <v>1</v>
      </c>
      <c r="N415" s="14" t="s">
        <v>54</v>
      </c>
    </row>
    <row r="416" spans="1:14" s="14" customFormat="1" ht="12.75" customHeight="1">
      <c r="A416" s="6">
        <v>446</v>
      </c>
      <c r="B416" s="6" t="s">
        <v>134</v>
      </c>
      <c r="C416" s="8" t="s">
        <v>583</v>
      </c>
      <c r="D416" s="8"/>
      <c r="E416" s="15" t="s">
        <v>584</v>
      </c>
      <c r="F416" s="16"/>
      <c r="G416" s="17" t="s">
        <v>585</v>
      </c>
      <c r="H416" s="17"/>
      <c r="I416" s="8" t="s">
        <v>138</v>
      </c>
      <c r="J416" s="8"/>
      <c r="K416" s="8" t="s">
        <v>586</v>
      </c>
      <c r="L416" s="22">
        <v>43674</v>
      </c>
      <c r="M416" s="14">
        <v>1</v>
      </c>
      <c r="N416" s="14">
        <f ca="1">IF(L416="","",IF(DAYS360(L416,NOW())&gt;720,"neplatné viac ako 2roky",""))</f>
      </c>
    </row>
    <row r="417" spans="1:14" ht="12.75" customHeight="1">
      <c r="A417" s="6">
        <v>447</v>
      </c>
      <c r="B417" s="6" t="s">
        <v>134</v>
      </c>
      <c r="C417" s="8" t="s">
        <v>575</v>
      </c>
      <c r="D417" s="8"/>
      <c r="E417" s="9" t="s">
        <v>587</v>
      </c>
      <c r="F417" s="34"/>
      <c r="G417" s="11" t="s">
        <v>588</v>
      </c>
      <c r="H417" s="11"/>
      <c r="I417" s="10" t="s">
        <v>138</v>
      </c>
      <c r="J417" s="10"/>
      <c r="K417" s="10" t="s">
        <v>589</v>
      </c>
      <c r="L417" s="12">
        <v>43699</v>
      </c>
      <c r="M417" s="13">
        <v>1</v>
      </c>
      <c r="N417" s="13">
        <f ca="1">IF(L417="","",IF(DAYS360(L417,NOW())&gt;720,"neplatné viac ako 2roky",""))</f>
      </c>
    </row>
    <row r="418" spans="1:14" s="14" customFormat="1" ht="12.75" customHeight="1">
      <c r="A418" s="6">
        <v>448</v>
      </c>
      <c r="B418" s="14" t="s">
        <v>134</v>
      </c>
      <c r="C418" s="14" t="s">
        <v>579</v>
      </c>
      <c r="E418" s="46" t="s">
        <v>590</v>
      </c>
      <c r="G418" s="14" t="s">
        <v>591</v>
      </c>
      <c r="I418" s="14" t="s">
        <v>433</v>
      </c>
      <c r="K418" s="14" t="s">
        <v>592</v>
      </c>
      <c r="L418" s="19">
        <v>43739</v>
      </c>
      <c r="M418" s="14">
        <v>1</v>
      </c>
      <c r="N418" s="14" t="s">
        <v>54</v>
      </c>
    </row>
    <row r="419" spans="1:14" s="14" customFormat="1" ht="12.75" customHeight="1">
      <c r="A419" s="6">
        <v>449</v>
      </c>
      <c r="B419" s="14" t="s">
        <v>134</v>
      </c>
      <c r="C419" s="14" t="s">
        <v>593</v>
      </c>
      <c r="D419" s="14" t="s">
        <v>594</v>
      </c>
      <c r="E419" s="46" t="s">
        <v>594</v>
      </c>
      <c r="G419" s="14">
        <v>663</v>
      </c>
      <c r="I419" s="14" t="s">
        <v>595</v>
      </c>
      <c r="K419" s="14" t="s">
        <v>596</v>
      </c>
      <c r="L419" s="19" t="s">
        <v>9</v>
      </c>
      <c r="M419" s="14">
        <v>1</v>
      </c>
      <c r="N419" s="14" t="s">
        <v>54</v>
      </c>
    </row>
    <row r="420" spans="1:14" s="14" customFormat="1" ht="12.75" customHeight="1">
      <c r="A420" s="6">
        <v>450</v>
      </c>
      <c r="B420" s="14" t="s">
        <v>134</v>
      </c>
      <c r="C420" s="14" t="s">
        <v>597</v>
      </c>
      <c r="E420" s="46" t="s">
        <v>598</v>
      </c>
      <c r="G420" s="14">
        <v>446</v>
      </c>
      <c r="I420" s="14" t="s">
        <v>595</v>
      </c>
      <c r="K420" s="14" t="s">
        <v>599</v>
      </c>
      <c r="L420" s="19">
        <v>42752</v>
      </c>
      <c r="M420" s="14">
        <v>1</v>
      </c>
      <c r="N420" s="14" t="s">
        <v>54</v>
      </c>
    </row>
    <row r="421" spans="1:14" ht="12.75" customHeight="1">
      <c r="A421" s="6">
        <v>451</v>
      </c>
      <c r="B421" s="6" t="s">
        <v>134</v>
      </c>
      <c r="C421" s="8" t="s">
        <v>600</v>
      </c>
      <c r="D421" s="8"/>
      <c r="E421" s="9" t="s">
        <v>601</v>
      </c>
      <c r="F421" s="34"/>
      <c r="G421" s="11" t="s">
        <v>602</v>
      </c>
      <c r="H421" s="11"/>
      <c r="I421" s="10" t="s">
        <v>138</v>
      </c>
      <c r="J421" s="10"/>
      <c r="K421" s="10" t="s">
        <v>603</v>
      </c>
      <c r="L421" s="12">
        <v>43915</v>
      </c>
      <c r="M421" s="13">
        <v>1</v>
      </c>
      <c r="N421" s="13">
        <f ca="1">IF(L421="","",IF(DAYS360(L421,NOW())&gt;720,"neplatné viac ako 2roky",""))</f>
      </c>
    </row>
    <row r="422" spans="1:14" s="14" customFormat="1" ht="12.75" customHeight="1">
      <c r="A422" s="6">
        <v>452</v>
      </c>
      <c r="B422" s="14" t="s">
        <v>134</v>
      </c>
      <c r="C422" s="14" t="s">
        <v>604</v>
      </c>
      <c r="E422" s="46" t="s">
        <v>605</v>
      </c>
      <c r="G422" s="14" t="s">
        <v>606</v>
      </c>
      <c r="I422" s="14" t="s">
        <v>433</v>
      </c>
      <c r="K422" s="10" t="s">
        <v>607</v>
      </c>
      <c r="L422" s="12">
        <v>43808</v>
      </c>
      <c r="M422" s="14">
        <v>1</v>
      </c>
      <c r="N422" s="14" t="s">
        <v>54</v>
      </c>
    </row>
    <row r="423" spans="1:14" ht="12.75" customHeight="1">
      <c r="A423" s="41" t="s">
        <v>608</v>
      </c>
      <c r="B423" s="6"/>
      <c r="C423" s="8"/>
      <c r="D423" s="8"/>
      <c r="E423" s="9" t="s">
        <v>609</v>
      </c>
      <c r="F423" s="34"/>
      <c r="G423" s="11"/>
      <c r="H423" s="11"/>
      <c r="I423" s="10"/>
      <c r="J423" s="10"/>
      <c r="K423" s="10"/>
      <c r="L423" s="12"/>
      <c r="N423" s="13">
        <f ca="1">IF(L423="","",IF(DAYS360(L423,NOW())&gt;720,"neplatné viac ako 2roky",""))</f>
      </c>
    </row>
    <row r="424" spans="1:13" s="14" customFormat="1" ht="12.75" customHeight="1">
      <c r="A424" s="6">
        <v>454</v>
      </c>
      <c r="B424" s="60" t="s">
        <v>134</v>
      </c>
      <c r="C424" s="14" t="s">
        <v>610</v>
      </c>
      <c r="E424" s="46" t="s">
        <v>611</v>
      </c>
      <c r="G424" s="14">
        <v>8952</v>
      </c>
      <c r="I424" s="60" t="s">
        <v>498</v>
      </c>
      <c r="K424" s="10" t="s">
        <v>607</v>
      </c>
      <c r="L424" s="12">
        <v>44057</v>
      </c>
      <c r="M424" s="14">
        <v>1</v>
      </c>
    </row>
    <row r="425" spans="1:14" s="14" customFormat="1" ht="12.75" customHeight="1">
      <c r="A425" s="6">
        <v>455</v>
      </c>
      <c r="C425" s="64"/>
      <c r="E425" s="46"/>
      <c r="L425" s="65"/>
      <c r="N425" s="14" t="s">
        <v>54</v>
      </c>
    </row>
    <row r="426" spans="1:14" ht="12.75" customHeight="1">
      <c r="A426" s="6">
        <v>456</v>
      </c>
      <c r="B426" s="6" t="s">
        <v>134</v>
      </c>
      <c r="C426" s="8" t="s">
        <v>612</v>
      </c>
      <c r="D426" s="8"/>
      <c r="E426" s="9" t="s">
        <v>613</v>
      </c>
      <c r="F426" s="34"/>
      <c r="G426" s="11" t="s">
        <v>614</v>
      </c>
      <c r="H426" s="11"/>
      <c r="I426" s="10" t="s">
        <v>615</v>
      </c>
      <c r="J426" s="10"/>
      <c r="K426" s="10" t="s">
        <v>385</v>
      </c>
      <c r="L426" s="12">
        <v>43038</v>
      </c>
      <c r="M426" s="13">
        <v>1</v>
      </c>
      <c r="N426" s="13">
        <f ca="1">IF(L426="","",IF(DAYS360(L426,NOW())&gt;720,"neplatné viac ako 2roky",""))</f>
      </c>
    </row>
    <row r="427" spans="1:14" s="14" customFormat="1" ht="12.75" customHeight="1">
      <c r="A427" s="6">
        <v>457</v>
      </c>
      <c r="B427" s="6" t="s">
        <v>134</v>
      </c>
      <c r="C427" s="60" t="s">
        <v>616</v>
      </c>
      <c r="D427" s="6"/>
      <c r="E427" s="15" t="s">
        <v>617</v>
      </c>
      <c r="F427" s="16"/>
      <c r="G427" s="17" t="s">
        <v>618</v>
      </c>
      <c r="H427" s="17"/>
      <c r="I427" s="14" t="s">
        <v>433</v>
      </c>
      <c r="J427" s="6"/>
      <c r="K427" s="10" t="s">
        <v>607</v>
      </c>
      <c r="L427" s="12">
        <v>43992</v>
      </c>
      <c r="M427" s="14">
        <v>1</v>
      </c>
      <c r="N427" s="14">
        <f ca="1">IF(L427="","",IF(DAYS360(L427,NOW())&gt;720,"neplatné viac ako 2roky",""))</f>
      </c>
    </row>
    <row r="428" spans="1:13" s="14" customFormat="1" ht="12.75" customHeight="1">
      <c r="A428" s="6">
        <v>458</v>
      </c>
      <c r="B428" s="60" t="s">
        <v>134</v>
      </c>
      <c r="C428" s="60" t="s">
        <v>619</v>
      </c>
      <c r="E428" s="46" t="s">
        <v>620</v>
      </c>
      <c r="G428" s="60" t="s">
        <v>621</v>
      </c>
      <c r="I428" s="60" t="s">
        <v>433</v>
      </c>
      <c r="K428" s="10" t="s">
        <v>622</v>
      </c>
      <c r="L428" s="12">
        <v>43992</v>
      </c>
      <c r="M428" s="14">
        <v>1</v>
      </c>
    </row>
    <row r="429" spans="1:14" s="14" customFormat="1" ht="12.75" customHeight="1">
      <c r="A429" s="6">
        <v>459</v>
      </c>
      <c r="C429" s="64"/>
      <c r="E429" s="46"/>
      <c r="L429" s="65"/>
      <c r="N429" s="14" t="s">
        <v>54</v>
      </c>
    </row>
    <row r="430" spans="1:14" ht="12.75" customHeight="1">
      <c r="A430" s="6">
        <v>460</v>
      </c>
      <c r="C430" s="64"/>
      <c r="N430" s="13" t="s">
        <v>54</v>
      </c>
    </row>
    <row r="431" spans="1:14" ht="12.75" customHeight="1">
      <c r="A431" s="6">
        <v>461</v>
      </c>
      <c r="C431" s="64"/>
      <c r="N431" s="13" t="s">
        <v>54</v>
      </c>
    </row>
    <row r="432" spans="1:14" s="14" customFormat="1" ht="12.75" customHeight="1">
      <c r="A432" s="6">
        <v>462</v>
      </c>
      <c r="C432" s="64"/>
      <c r="E432" s="46"/>
      <c r="L432" s="65"/>
      <c r="N432" s="14" t="s">
        <v>54</v>
      </c>
    </row>
    <row r="433" spans="1:14" s="14" customFormat="1" ht="12.75" customHeight="1">
      <c r="A433" s="6">
        <v>463</v>
      </c>
      <c r="C433" s="64"/>
      <c r="E433" s="46"/>
      <c r="L433" s="65"/>
      <c r="N433" s="14" t="s">
        <v>54</v>
      </c>
    </row>
    <row r="434" spans="1:14" s="14" customFormat="1" ht="12.75" customHeight="1">
      <c r="A434" s="6">
        <v>464</v>
      </c>
      <c r="C434" s="64"/>
      <c r="E434" s="46"/>
      <c r="L434" s="65"/>
      <c r="N434" s="14" t="s">
        <v>54</v>
      </c>
    </row>
    <row r="435" spans="1:14" s="14" customFormat="1" ht="12.75" customHeight="1">
      <c r="A435" s="6">
        <v>465</v>
      </c>
      <c r="C435" s="64"/>
      <c r="E435" s="46"/>
      <c r="L435" s="65"/>
      <c r="N435" s="14" t="s">
        <v>54</v>
      </c>
    </row>
    <row r="436" spans="1:14" s="14" customFormat="1" ht="12.75" customHeight="1">
      <c r="A436" s="6" t="s">
        <v>623</v>
      </c>
      <c r="E436" s="46"/>
      <c r="L436" s="73"/>
      <c r="N436" s="14" t="s">
        <v>54</v>
      </c>
    </row>
    <row r="437" spans="1:14" s="14" customFormat="1" ht="12.75" customHeight="1">
      <c r="A437" s="6">
        <v>467</v>
      </c>
      <c r="C437" s="64"/>
      <c r="E437" s="46"/>
      <c r="L437" s="65"/>
      <c r="N437" s="14" t="s">
        <v>54</v>
      </c>
    </row>
    <row r="438" spans="1:14" s="14" customFormat="1" ht="12.75" customHeight="1">
      <c r="A438" s="6">
        <v>468</v>
      </c>
      <c r="C438" s="64"/>
      <c r="E438" s="46"/>
      <c r="L438" s="65"/>
      <c r="N438" s="14" t="s">
        <v>54</v>
      </c>
    </row>
    <row r="439" spans="1:14" s="14" customFormat="1" ht="12.75" customHeight="1">
      <c r="A439" s="6">
        <v>469</v>
      </c>
      <c r="B439" s="14" t="s">
        <v>134</v>
      </c>
      <c r="C439" s="14" t="s">
        <v>624</v>
      </c>
      <c r="E439" s="46" t="s">
        <v>625</v>
      </c>
      <c r="G439" s="14" t="s">
        <v>626</v>
      </c>
      <c r="I439" s="14" t="s">
        <v>595</v>
      </c>
      <c r="K439" s="14" t="s">
        <v>627</v>
      </c>
      <c r="L439" s="19">
        <v>42752</v>
      </c>
      <c r="M439" s="14">
        <v>1</v>
      </c>
      <c r="N439" s="14" t="s">
        <v>54</v>
      </c>
    </row>
    <row r="440" spans="1:14" s="14" customFormat="1" ht="12.75" customHeight="1">
      <c r="A440" s="41" t="s">
        <v>628</v>
      </c>
      <c r="B440" s="6"/>
      <c r="C440" s="8"/>
      <c r="D440" s="8"/>
      <c r="E440" s="15" t="s">
        <v>629</v>
      </c>
      <c r="F440" s="16"/>
      <c r="G440" s="17"/>
      <c r="H440" s="17"/>
      <c r="I440" s="8"/>
      <c r="J440" s="8"/>
      <c r="K440" s="8"/>
      <c r="L440" s="22"/>
      <c r="M440" s="13"/>
      <c r="N440" s="14">
        <f ca="1">IF(L440="","",IF(DAYS360(L440,NOW())&gt;720,"neplatné viac ako 2roky",""))</f>
      </c>
    </row>
    <row r="441" spans="1:14" s="14" customFormat="1" ht="12.75" customHeight="1">
      <c r="A441" s="6">
        <v>471</v>
      </c>
      <c r="B441" s="14" t="s">
        <v>134</v>
      </c>
      <c r="C441" s="43" t="s">
        <v>579</v>
      </c>
      <c r="E441" s="46" t="s">
        <v>630</v>
      </c>
      <c r="G441" s="14" t="s">
        <v>631</v>
      </c>
      <c r="I441" s="14" t="s">
        <v>433</v>
      </c>
      <c r="K441" s="14" t="s">
        <v>139</v>
      </c>
      <c r="L441" s="19">
        <v>43808</v>
      </c>
      <c r="M441" s="14">
        <v>1</v>
      </c>
      <c r="N441" s="14" t="s">
        <v>54</v>
      </c>
    </row>
    <row r="442" spans="1:14" ht="12.75" customHeight="1">
      <c r="A442" s="6">
        <v>472</v>
      </c>
      <c r="B442" s="6" t="s">
        <v>134</v>
      </c>
      <c r="C442" s="8" t="s">
        <v>632</v>
      </c>
      <c r="D442" s="8"/>
      <c r="E442" s="9" t="s">
        <v>633</v>
      </c>
      <c r="F442" s="34"/>
      <c r="G442" s="11" t="s">
        <v>634</v>
      </c>
      <c r="H442" s="11"/>
      <c r="I442" s="10" t="s">
        <v>635</v>
      </c>
      <c r="J442" s="10"/>
      <c r="K442" s="10" t="s">
        <v>483</v>
      </c>
      <c r="L442" s="12">
        <v>43674</v>
      </c>
      <c r="M442" s="13">
        <v>1</v>
      </c>
      <c r="N442" s="13">
        <f aca="true" ca="1" t="shared" si="4" ref="N442:N449">IF(L442="","",IF(DAYS360(L442,NOW())&gt;720,"neplatné viac ako 2roky",""))</f>
      </c>
    </row>
    <row r="443" spans="1:14" s="14" customFormat="1" ht="12.75" customHeight="1">
      <c r="A443" s="20" t="s">
        <v>636</v>
      </c>
      <c r="B443" s="6" t="s">
        <v>134</v>
      </c>
      <c r="C443" s="6" t="s">
        <v>637</v>
      </c>
      <c r="D443" s="6"/>
      <c r="E443" s="15" t="s">
        <v>638</v>
      </c>
      <c r="F443" s="16"/>
      <c r="G443" s="17" t="s">
        <v>639</v>
      </c>
      <c r="H443" s="17"/>
      <c r="I443" s="6" t="s">
        <v>138</v>
      </c>
      <c r="J443" s="6"/>
      <c r="K443" s="21" t="s">
        <v>640</v>
      </c>
      <c r="L443" s="22">
        <v>42904</v>
      </c>
      <c r="M443" s="14">
        <v>1</v>
      </c>
      <c r="N443" s="14">
        <f ca="1" t="shared" si="4"/>
      </c>
    </row>
    <row r="444" spans="1:14" ht="12.75" customHeight="1">
      <c r="A444" s="35">
        <v>474</v>
      </c>
      <c r="B444" s="6" t="s">
        <v>134</v>
      </c>
      <c r="C444" s="6" t="s">
        <v>641</v>
      </c>
      <c r="D444" s="6"/>
      <c r="E444" s="9" t="s">
        <v>642</v>
      </c>
      <c r="F444" s="34"/>
      <c r="G444" s="11" t="s">
        <v>643</v>
      </c>
      <c r="H444" s="11"/>
      <c r="I444" s="10" t="s">
        <v>644</v>
      </c>
      <c r="J444" s="35"/>
      <c r="K444" s="8" t="s">
        <v>233</v>
      </c>
      <c r="L444" s="12">
        <v>43808</v>
      </c>
      <c r="M444" s="13">
        <v>1</v>
      </c>
      <c r="N444" s="13">
        <f ca="1" t="shared" si="4"/>
      </c>
    </row>
    <row r="445" spans="1:14" s="14" customFormat="1" ht="12.75" customHeight="1">
      <c r="A445" s="6">
        <v>475</v>
      </c>
      <c r="B445" s="6" t="s">
        <v>134</v>
      </c>
      <c r="C445" s="8" t="s">
        <v>645</v>
      </c>
      <c r="D445" s="8"/>
      <c r="E445" s="15" t="s">
        <v>646</v>
      </c>
      <c r="F445" s="16"/>
      <c r="G445" s="17" t="s">
        <v>647</v>
      </c>
      <c r="H445" s="17"/>
      <c r="I445" s="8" t="s">
        <v>138</v>
      </c>
      <c r="J445" s="8"/>
      <c r="K445" s="8" t="s">
        <v>233</v>
      </c>
      <c r="L445" s="22">
        <v>43808</v>
      </c>
      <c r="M445" s="14">
        <v>1</v>
      </c>
      <c r="N445" s="14">
        <f ca="1" t="shared" si="4"/>
      </c>
    </row>
    <row r="446" spans="1:14" ht="12.75" customHeight="1">
      <c r="A446" s="6">
        <v>476</v>
      </c>
      <c r="B446" s="6" t="s">
        <v>134</v>
      </c>
      <c r="C446" s="8" t="s">
        <v>648</v>
      </c>
      <c r="D446" s="8"/>
      <c r="E446" s="9" t="s">
        <v>649</v>
      </c>
      <c r="F446" s="34"/>
      <c r="G446" s="11" t="s">
        <v>650</v>
      </c>
      <c r="H446" s="11"/>
      <c r="I446" s="10" t="s">
        <v>138</v>
      </c>
      <c r="J446" s="10"/>
      <c r="K446" s="10" t="s">
        <v>540</v>
      </c>
      <c r="L446" s="12">
        <v>43606</v>
      </c>
      <c r="M446" s="13">
        <v>1</v>
      </c>
      <c r="N446" s="13">
        <f ca="1" t="shared" si="4"/>
      </c>
    </row>
    <row r="447" spans="1:14" s="14" customFormat="1" ht="12.75" customHeight="1">
      <c r="A447" s="41" t="s">
        <v>651</v>
      </c>
      <c r="B447" s="6"/>
      <c r="C447" s="8"/>
      <c r="D447" s="8"/>
      <c r="E447" s="15"/>
      <c r="F447" s="16"/>
      <c r="G447" s="17"/>
      <c r="H447" s="17"/>
      <c r="I447" s="8"/>
      <c r="J447" s="8"/>
      <c r="K447" s="8"/>
      <c r="L447" s="22"/>
      <c r="N447" s="14">
        <f ca="1" t="shared" si="4"/>
      </c>
    </row>
    <row r="448" spans="1:14" s="14" customFormat="1" ht="12.75" customHeight="1">
      <c r="A448" s="41" t="s">
        <v>652</v>
      </c>
      <c r="B448" s="6"/>
      <c r="C448" s="8"/>
      <c r="D448" s="8"/>
      <c r="E448" s="9" t="s">
        <v>653</v>
      </c>
      <c r="F448" s="34"/>
      <c r="G448" s="11"/>
      <c r="H448" s="11"/>
      <c r="I448" s="10"/>
      <c r="J448" s="10"/>
      <c r="K448" s="10"/>
      <c r="L448" s="12"/>
      <c r="M448" s="13"/>
      <c r="N448" s="14">
        <f ca="1" t="shared" si="4"/>
      </c>
    </row>
    <row r="449" spans="1:14" ht="12.75" customHeight="1">
      <c r="A449" s="6">
        <v>479</v>
      </c>
      <c r="B449" s="6" t="s">
        <v>134</v>
      </c>
      <c r="C449" s="8" t="s">
        <v>597</v>
      </c>
      <c r="D449" s="8"/>
      <c r="E449" s="9" t="s">
        <v>654</v>
      </c>
      <c r="F449" s="34"/>
      <c r="G449" s="11" t="s">
        <v>655</v>
      </c>
      <c r="H449" s="11"/>
      <c r="I449" s="10" t="s">
        <v>656</v>
      </c>
      <c r="J449" s="10"/>
      <c r="K449" s="10" t="s">
        <v>657</v>
      </c>
      <c r="L449" s="12">
        <v>43687</v>
      </c>
      <c r="M449" s="13">
        <v>1</v>
      </c>
      <c r="N449" s="13">
        <f ca="1" t="shared" si="4"/>
      </c>
    </row>
    <row r="450" spans="1:14" s="14" customFormat="1" ht="12.75" customHeight="1">
      <c r="A450" s="6">
        <v>480</v>
      </c>
      <c r="B450" s="14" t="s">
        <v>134</v>
      </c>
      <c r="C450" s="6" t="s">
        <v>658</v>
      </c>
      <c r="E450" s="46" t="s">
        <v>659</v>
      </c>
      <c r="G450" s="14">
        <v>158</v>
      </c>
      <c r="I450" s="14" t="s">
        <v>660</v>
      </c>
      <c r="K450" s="14" t="s">
        <v>661</v>
      </c>
      <c r="L450" s="19">
        <v>43957</v>
      </c>
      <c r="M450" s="14">
        <v>1</v>
      </c>
      <c r="N450" s="14" t="s">
        <v>54</v>
      </c>
    </row>
    <row r="451" spans="1:14" ht="12.75" customHeight="1">
      <c r="A451" s="41" t="s">
        <v>662</v>
      </c>
      <c r="B451" s="6"/>
      <c r="C451" s="6"/>
      <c r="D451" s="6"/>
      <c r="E451" s="9" t="s">
        <v>663</v>
      </c>
      <c r="F451" s="34"/>
      <c r="G451" s="11"/>
      <c r="H451" s="11"/>
      <c r="I451" s="35"/>
      <c r="J451" s="35"/>
      <c r="K451" s="14"/>
      <c r="L451" s="19"/>
      <c r="N451" s="13">
        <f ca="1">IF(L451="","",IF(DAYS360(L451,NOW())&gt;720,"neplatné viac ako 2roky",""))</f>
      </c>
    </row>
    <row r="452" spans="1:14" s="14" customFormat="1" ht="12.75" customHeight="1">
      <c r="A452" s="6">
        <v>482</v>
      </c>
      <c r="B452" s="14" t="s">
        <v>134</v>
      </c>
      <c r="C452" s="6" t="s">
        <v>664</v>
      </c>
      <c r="E452" s="46" t="s">
        <v>665</v>
      </c>
      <c r="G452" s="14" t="s">
        <v>666</v>
      </c>
      <c r="I452" s="14" t="s">
        <v>660</v>
      </c>
      <c r="K452" s="14" t="s">
        <v>667</v>
      </c>
      <c r="L452" s="19">
        <v>43957</v>
      </c>
      <c r="M452" s="14">
        <v>1</v>
      </c>
      <c r="N452" s="14" t="s">
        <v>54</v>
      </c>
    </row>
    <row r="453" spans="1:14" s="14" customFormat="1" ht="12.75" customHeight="1">
      <c r="A453" s="6">
        <v>483</v>
      </c>
      <c r="B453" s="14" t="s">
        <v>134</v>
      </c>
      <c r="C453" s="6" t="s">
        <v>668</v>
      </c>
      <c r="E453" s="46" t="s">
        <v>669</v>
      </c>
      <c r="G453" s="14" t="s">
        <v>670</v>
      </c>
      <c r="I453" s="14" t="s">
        <v>671</v>
      </c>
      <c r="K453" s="14" t="s">
        <v>672</v>
      </c>
      <c r="L453" s="19">
        <v>42981</v>
      </c>
      <c r="M453" s="14">
        <v>1</v>
      </c>
      <c r="N453" s="14" t="s">
        <v>54</v>
      </c>
    </row>
    <row r="454" spans="1:14" s="14" customFormat="1" ht="12.75" customHeight="1">
      <c r="A454" s="6" t="s">
        <v>673</v>
      </c>
      <c r="C454" s="6"/>
      <c r="E454" s="46"/>
      <c r="I454" s="18"/>
      <c r="K454" s="10"/>
      <c r="L454" s="12"/>
      <c r="N454" s="14" t="s">
        <v>54</v>
      </c>
    </row>
    <row r="455" spans="1:14" s="14" customFormat="1" ht="12.75" customHeight="1">
      <c r="A455" s="6">
        <v>485</v>
      </c>
      <c r="B455" s="14" t="s">
        <v>134</v>
      </c>
      <c r="C455" s="6" t="s">
        <v>674</v>
      </c>
      <c r="E455" s="46" t="s">
        <v>675</v>
      </c>
      <c r="G455" s="14" t="s">
        <v>676</v>
      </c>
      <c r="I455" s="18" t="s">
        <v>644</v>
      </c>
      <c r="K455" s="14" t="s">
        <v>677</v>
      </c>
      <c r="L455" s="19">
        <v>43957</v>
      </c>
      <c r="M455" s="14">
        <v>1</v>
      </c>
      <c r="N455" s="14" t="s">
        <v>54</v>
      </c>
    </row>
    <row r="456" spans="1:14" s="14" customFormat="1" ht="12.75" customHeight="1">
      <c r="A456" s="6">
        <v>486</v>
      </c>
      <c r="B456" s="6" t="s">
        <v>134</v>
      </c>
      <c r="C456" s="37" t="s">
        <v>541</v>
      </c>
      <c r="D456" s="8"/>
      <c r="E456" s="15" t="s">
        <v>678</v>
      </c>
      <c r="F456" s="16"/>
      <c r="G456" s="17" t="s">
        <v>679</v>
      </c>
      <c r="H456" s="17"/>
      <c r="I456" s="8" t="s">
        <v>680</v>
      </c>
      <c r="J456" s="8"/>
      <c r="K456" s="8" t="s">
        <v>681</v>
      </c>
      <c r="L456" s="22">
        <v>43639</v>
      </c>
      <c r="M456" s="14">
        <v>1</v>
      </c>
      <c r="N456" s="14">
        <f ca="1">IF(L456="","",IF(DAYS360(L456,NOW())&gt;720,"neplatné viac ako 2roky",""))</f>
      </c>
    </row>
    <row r="457" spans="1:14" ht="12.75" customHeight="1">
      <c r="A457" s="41" t="s">
        <v>682</v>
      </c>
      <c r="B457" s="6"/>
      <c r="C457" s="8"/>
      <c r="D457" s="8"/>
      <c r="E457" s="9" t="s">
        <v>683</v>
      </c>
      <c r="F457" s="34"/>
      <c r="G457" s="11"/>
      <c r="H457" s="11"/>
      <c r="I457" s="10"/>
      <c r="J457" s="10"/>
      <c r="K457" s="10"/>
      <c r="L457" s="12"/>
      <c r="N457" s="13">
        <f ca="1">IF(L457="","",IF(DAYS360(L457,NOW())&gt;720,"neplatné viac ako 2roky",""))</f>
      </c>
    </row>
    <row r="458" spans="1:14" ht="12.75" customHeight="1">
      <c r="A458" s="35">
        <v>488</v>
      </c>
      <c r="B458" s="27" t="s">
        <v>134</v>
      </c>
      <c r="C458" s="43" t="s">
        <v>684</v>
      </c>
      <c r="E458" s="28" t="s">
        <v>685</v>
      </c>
      <c r="G458" s="29" t="s">
        <v>686</v>
      </c>
      <c r="I458" s="14" t="s">
        <v>433</v>
      </c>
      <c r="K458" s="14" t="s">
        <v>578</v>
      </c>
      <c r="L458" s="19">
        <v>43934</v>
      </c>
      <c r="M458" s="14">
        <v>1</v>
      </c>
      <c r="N458" s="13" t="s">
        <v>54</v>
      </c>
    </row>
    <row r="459" spans="1:14" ht="12.75" customHeight="1">
      <c r="A459" s="6">
        <v>489</v>
      </c>
      <c r="B459" s="6" t="s">
        <v>134</v>
      </c>
      <c r="C459" s="8" t="s">
        <v>687</v>
      </c>
      <c r="D459" s="8"/>
      <c r="E459" s="9" t="s">
        <v>688</v>
      </c>
      <c r="F459" s="34"/>
      <c r="G459" s="11" t="s">
        <v>689</v>
      </c>
      <c r="H459" s="11"/>
      <c r="I459" s="10" t="s">
        <v>690</v>
      </c>
      <c r="J459" s="10"/>
      <c r="K459" s="10" t="s">
        <v>168</v>
      </c>
      <c r="L459" s="12">
        <v>43678</v>
      </c>
      <c r="M459" s="13">
        <v>1</v>
      </c>
      <c r="N459" s="13">
        <f ca="1">IF(L459="","",IF(DAYS360(L459,NOW())&gt;720,"neplatné viac ako 2roky",""))</f>
      </c>
    </row>
    <row r="460" spans="1:14" ht="12.75" customHeight="1">
      <c r="A460" s="6">
        <v>490</v>
      </c>
      <c r="B460" s="6" t="s">
        <v>134</v>
      </c>
      <c r="C460" s="8" t="s">
        <v>565</v>
      </c>
      <c r="D460" s="8"/>
      <c r="E460" s="23" t="s">
        <v>691</v>
      </c>
      <c r="F460" s="34"/>
      <c r="G460" s="11" t="s">
        <v>692</v>
      </c>
      <c r="H460" s="11"/>
      <c r="I460" s="10" t="s">
        <v>693</v>
      </c>
      <c r="J460" s="10"/>
      <c r="K460" s="10" t="s">
        <v>694</v>
      </c>
      <c r="L460" s="12">
        <v>43687</v>
      </c>
      <c r="M460" s="13">
        <v>1</v>
      </c>
      <c r="N460" s="13">
        <f ca="1">IF(L460="","",IF(DAYS360(L460,NOW())&gt;720,"neplatné viac ako 2roky",""))</f>
      </c>
    </row>
    <row r="461" spans="1:14" s="54" customFormat="1" ht="12.75" customHeight="1">
      <c r="A461" s="20" t="s">
        <v>695</v>
      </c>
      <c r="B461" s="20"/>
      <c r="C461" s="47"/>
      <c r="D461" s="47"/>
      <c r="E461" s="74"/>
      <c r="F461" s="75"/>
      <c r="G461" s="52"/>
      <c r="H461" s="52"/>
      <c r="I461" s="47"/>
      <c r="J461" s="47"/>
      <c r="K461" s="53"/>
      <c r="L461" s="76"/>
      <c r="N461" s="54">
        <f ca="1">IF(L461="","",IF(DAYS360(L461,NOW())&gt;720,"neplatné viac ako 2roky",""))</f>
      </c>
    </row>
    <row r="462" spans="1:12" s="14" customFormat="1" ht="12.75" customHeight="1">
      <c r="A462" s="6">
        <v>492</v>
      </c>
      <c r="C462" s="14" t="s">
        <v>696</v>
      </c>
      <c r="E462" s="46"/>
      <c r="L462" s="65"/>
    </row>
    <row r="463" spans="1:14" s="14" customFormat="1" ht="12.75" customHeight="1">
      <c r="A463" s="6">
        <v>493</v>
      </c>
      <c r="B463" s="6" t="s">
        <v>134</v>
      </c>
      <c r="C463" s="37" t="s">
        <v>697</v>
      </c>
      <c r="D463" s="6"/>
      <c r="E463" s="15" t="s">
        <v>698</v>
      </c>
      <c r="F463" s="16"/>
      <c r="G463" s="17" t="s">
        <v>699</v>
      </c>
      <c r="H463" s="17"/>
      <c r="I463" s="6" t="s">
        <v>474</v>
      </c>
      <c r="J463" s="6"/>
      <c r="K463" s="27" t="s">
        <v>375</v>
      </c>
      <c r="L463" s="30">
        <v>42963</v>
      </c>
      <c r="M463" s="13">
        <v>1</v>
      </c>
      <c r="N463" s="14">
        <f ca="1">IF(L463="","",IF(DAYS360(L463,NOW())&gt;720,"neplatné viac ako 2roky",""))</f>
      </c>
    </row>
    <row r="464" spans="1:14" s="14" customFormat="1" ht="12.75" customHeight="1">
      <c r="A464" s="6">
        <v>494</v>
      </c>
      <c r="B464" s="6" t="s">
        <v>134</v>
      </c>
      <c r="C464" s="8" t="s">
        <v>648</v>
      </c>
      <c r="D464" s="8"/>
      <c r="E464" s="15" t="s">
        <v>700</v>
      </c>
      <c r="F464" s="16"/>
      <c r="G464" s="17" t="s">
        <v>701</v>
      </c>
      <c r="H464" s="17"/>
      <c r="I464" s="8" t="s">
        <v>138</v>
      </c>
      <c r="J464" s="8"/>
      <c r="K464" s="8" t="s">
        <v>233</v>
      </c>
      <c r="L464" s="22">
        <v>43914</v>
      </c>
      <c r="M464" s="14">
        <v>1</v>
      </c>
      <c r="N464" s="14" t="s">
        <v>54</v>
      </c>
    </row>
    <row r="465" spans="1:14" s="14" customFormat="1" ht="12.75" customHeight="1">
      <c r="A465" s="6">
        <v>495</v>
      </c>
      <c r="B465" s="6" t="s">
        <v>134</v>
      </c>
      <c r="C465" s="6" t="s">
        <v>702</v>
      </c>
      <c r="D465" s="6"/>
      <c r="E465" s="9" t="s">
        <v>703</v>
      </c>
      <c r="F465" s="34"/>
      <c r="G465" s="11" t="s">
        <v>704</v>
      </c>
      <c r="H465" s="11"/>
      <c r="I465" s="14" t="s">
        <v>705</v>
      </c>
      <c r="J465" s="35"/>
      <c r="K465" s="68" t="s">
        <v>607</v>
      </c>
      <c r="L465" s="30">
        <v>43808</v>
      </c>
      <c r="M465" s="13">
        <v>2</v>
      </c>
      <c r="N465" s="14" t="s">
        <v>54</v>
      </c>
    </row>
    <row r="466" spans="1:14" ht="12.75" customHeight="1">
      <c r="A466" s="35">
        <v>496</v>
      </c>
      <c r="B466" s="6" t="s">
        <v>134</v>
      </c>
      <c r="C466" s="8" t="s">
        <v>706</v>
      </c>
      <c r="D466" s="8"/>
      <c r="E466" s="9" t="s">
        <v>707</v>
      </c>
      <c r="F466" s="34"/>
      <c r="G466" s="11" t="s">
        <v>708</v>
      </c>
      <c r="H466" s="11"/>
      <c r="I466" s="10" t="s">
        <v>709</v>
      </c>
      <c r="J466" s="10"/>
      <c r="K466" s="10" t="s">
        <v>540</v>
      </c>
      <c r="L466" s="12">
        <v>43606</v>
      </c>
      <c r="M466" s="13">
        <v>1</v>
      </c>
      <c r="N466" s="13" t="s">
        <v>54</v>
      </c>
    </row>
    <row r="467" spans="1:14" s="14" customFormat="1" ht="12.75" customHeight="1">
      <c r="A467" s="6">
        <v>497</v>
      </c>
      <c r="B467" s="6" t="s">
        <v>134</v>
      </c>
      <c r="C467" s="8" t="s">
        <v>706</v>
      </c>
      <c r="D467" s="8"/>
      <c r="E467" s="9" t="s">
        <v>710</v>
      </c>
      <c r="F467" s="34"/>
      <c r="G467" s="11" t="s">
        <v>711</v>
      </c>
      <c r="H467" s="11"/>
      <c r="I467" s="10" t="s">
        <v>709</v>
      </c>
      <c r="J467" s="10"/>
      <c r="K467" s="10" t="s">
        <v>540</v>
      </c>
      <c r="L467" s="12">
        <v>43606</v>
      </c>
      <c r="M467" s="13">
        <v>1</v>
      </c>
      <c r="N467" s="14" t="s">
        <v>54</v>
      </c>
    </row>
    <row r="468" spans="1:14" ht="12.75" customHeight="1">
      <c r="A468" s="6">
        <v>498</v>
      </c>
      <c r="B468" s="6" t="s">
        <v>134</v>
      </c>
      <c r="C468" s="8" t="s">
        <v>712</v>
      </c>
      <c r="D468" s="8"/>
      <c r="E468" s="9" t="s">
        <v>713</v>
      </c>
      <c r="F468" s="34"/>
      <c r="G468" s="11" t="s">
        <v>714</v>
      </c>
      <c r="H468" s="11"/>
      <c r="I468" s="10" t="s">
        <v>492</v>
      </c>
      <c r="J468" s="10"/>
      <c r="K468" s="10" t="s">
        <v>657</v>
      </c>
      <c r="L468" s="12">
        <v>43773</v>
      </c>
      <c r="M468" s="13">
        <v>1</v>
      </c>
      <c r="N468" s="13">
        <f ca="1">IF(L468="","",IF(DAYS360(L468,NOW())&gt;720,"neplatné viac ako 2roky",""))</f>
      </c>
    </row>
    <row r="469" spans="1:14" s="14" customFormat="1" ht="12.75" customHeight="1">
      <c r="A469" s="6">
        <v>499</v>
      </c>
      <c r="B469" s="6" t="s">
        <v>134</v>
      </c>
      <c r="C469" s="8" t="s">
        <v>715</v>
      </c>
      <c r="D469" s="8"/>
      <c r="E469" s="9" t="s">
        <v>716</v>
      </c>
      <c r="F469" s="34"/>
      <c r="G469" s="11" t="s">
        <v>717</v>
      </c>
      <c r="H469" s="11"/>
      <c r="I469" s="10" t="s">
        <v>427</v>
      </c>
      <c r="J469" s="10"/>
      <c r="K469" s="10" t="s">
        <v>657</v>
      </c>
      <c r="L469" s="12">
        <v>43687</v>
      </c>
      <c r="M469" s="13">
        <v>1</v>
      </c>
      <c r="N469" s="14" t="s">
        <v>54</v>
      </c>
    </row>
    <row r="470" spans="1:14" ht="12.75" customHeight="1">
      <c r="A470" s="6">
        <v>500</v>
      </c>
      <c r="B470" s="6" t="s">
        <v>134</v>
      </c>
      <c r="C470" s="8" t="s">
        <v>718</v>
      </c>
      <c r="D470" s="8"/>
      <c r="E470" s="9" t="s">
        <v>719</v>
      </c>
      <c r="F470" s="34"/>
      <c r="G470" s="11" t="s">
        <v>720</v>
      </c>
      <c r="H470" s="11"/>
      <c r="I470" s="10" t="s">
        <v>433</v>
      </c>
      <c r="J470" s="10"/>
      <c r="K470" s="10" t="s">
        <v>487</v>
      </c>
      <c r="L470" s="12">
        <v>43550</v>
      </c>
      <c r="M470" s="13">
        <v>1</v>
      </c>
      <c r="N470" s="13">
        <f ca="1">IF(L470="","",IF(DAYS360(L470,NOW())&gt;720,"neplatné viac ako 2roky",""))</f>
      </c>
    </row>
    <row r="471" spans="1:13" s="14" customFormat="1" ht="12.75" customHeight="1">
      <c r="A471" s="6">
        <v>501</v>
      </c>
      <c r="B471" s="6" t="s">
        <v>134</v>
      </c>
      <c r="C471" s="8" t="s">
        <v>721</v>
      </c>
      <c r="D471" s="8"/>
      <c r="E471" s="9" t="s">
        <v>722</v>
      </c>
      <c r="F471" s="34"/>
      <c r="G471" s="11" t="s">
        <v>723</v>
      </c>
      <c r="H471" s="11"/>
      <c r="I471" s="10" t="s">
        <v>724</v>
      </c>
      <c r="J471" s="10"/>
      <c r="K471" s="10" t="s">
        <v>540</v>
      </c>
      <c r="L471" s="12">
        <v>43606</v>
      </c>
      <c r="M471" s="13">
        <v>1</v>
      </c>
    </row>
    <row r="472" spans="1:14" ht="12.75" customHeight="1">
      <c r="A472" s="6">
        <v>502</v>
      </c>
      <c r="B472" s="6" t="s">
        <v>134</v>
      </c>
      <c r="C472" s="8" t="s">
        <v>575</v>
      </c>
      <c r="D472" s="8"/>
      <c r="E472" s="9" t="s">
        <v>725</v>
      </c>
      <c r="F472" s="34"/>
      <c r="G472" s="11" t="s">
        <v>726</v>
      </c>
      <c r="H472" s="11"/>
      <c r="I472" s="10" t="s">
        <v>138</v>
      </c>
      <c r="J472" s="10"/>
      <c r="K472" s="10" t="s">
        <v>727</v>
      </c>
      <c r="L472" s="12">
        <v>43059</v>
      </c>
      <c r="M472" s="13">
        <v>1</v>
      </c>
      <c r="N472" s="13">
        <f ca="1">IF(L472="","",IF(DAYS360(L472,NOW())&gt;720,"neplatné viac ako 2roky",""))</f>
      </c>
    </row>
    <row r="473" spans="1:14" ht="12.75" customHeight="1">
      <c r="A473" s="6">
        <v>503</v>
      </c>
      <c r="B473" s="6" t="s">
        <v>134</v>
      </c>
      <c r="C473" s="8" t="s">
        <v>728</v>
      </c>
      <c r="D473" s="8"/>
      <c r="E473" s="9" t="s">
        <v>729</v>
      </c>
      <c r="F473" s="34"/>
      <c r="G473" s="11" t="s">
        <v>730</v>
      </c>
      <c r="H473" s="11"/>
      <c r="I473" s="10" t="s">
        <v>427</v>
      </c>
      <c r="J473" s="10"/>
      <c r="K473" s="10" t="s">
        <v>458</v>
      </c>
      <c r="L473" s="12">
        <v>43687</v>
      </c>
      <c r="M473" s="13">
        <v>1</v>
      </c>
      <c r="N473" s="13">
        <f ca="1">IF(L473="","",IF(DAYS360(L473,NOW())&gt;720,"neplatné viac ako 2roky",""))</f>
      </c>
    </row>
    <row r="474" spans="1:14" s="14" customFormat="1" ht="12.75" customHeight="1">
      <c r="A474" s="6" t="s">
        <v>731</v>
      </c>
      <c r="B474" s="6"/>
      <c r="C474" s="8"/>
      <c r="D474" s="8"/>
      <c r="E474" s="15"/>
      <c r="F474" s="16"/>
      <c r="G474" s="17"/>
      <c r="H474" s="17"/>
      <c r="I474" s="8"/>
      <c r="J474" s="8"/>
      <c r="K474" s="8"/>
      <c r="L474" s="22"/>
      <c r="N474" s="14">
        <f ca="1">IF(L474="","",IF(DAYS360(L474,NOW())&gt;720,"neplatné viac ako 2roky",""))</f>
      </c>
    </row>
    <row r="475" spans="1:14" s="14" customFormat="1" ht="12.75" customHeight="1">
      <c r="A475" s="6">
        <v>505</v>
      </c>
      <c r="B475" s="6" t="s">
        <v>134</v>
      </c>
      <c r="C475" s="8" t="s">
        <v>459</v>
      </c>
      <c r="D475" s="8"/>
      <c r="E475" s="9" t="s">
        <v>732</v>
      </c>
      <c r="F475" s="34"/>
      <c r="G475" s="11" t="s">
        <v>733</v>
      </c>
      <c r="H475" s="11"/>
      <c r="I475" s="10" t="s">
        <v>427</v>
      </c>
      <c r="J475" s="10"/>
      <c r="K475" s="10" t="s">
        <v>540</v>
      </c>
      <c r="L475" s="12">
        <v>43606</v>
      </c>
      <c r="M475" s="13">
        <v>1</v>
      </c>
      <c r="N475" s="14" t="s">
        <v>54</v>
      </c>
    </row>
    <row r="476" spans="1:14" s="14" customFormat="1" ht="12.75" customHeight="1">
      <c r="A476" s="41" t="s">
        <v>734</v>
      </c>
      <c r="B476" s="6"/>
      <c r="C476" s="8"/>
      <c r="D476" s="8"/>
      <c r="E476" s="15" t="s">
        <v>735</v>
      </c>
      <c r="F476" s="16"/>
      <c r="G476" s="17"/>
      <c r="H476" s="17"/>
      <c r="I476" s="8"/>
      <c r="J476" s="8"/>
      <c r="K476" s="8"/>
      <c r="L476" s="22"/>
      <c r="N476" s="14">
        <f ca="1">IF(L476="","",IF(DAYS360(L476,NOW())&gt;720,"neplatné viac ako 2roky",""))</f>
      </c>
    </row>
    <row r="477" spans="1:14" s="14" customFormat="1" ht="12.75" customHeight="1">
      <c r="A477" s="6" t="s">
        <v>736</v>
      </c>
      <c r="B477" s="6"/>
      <c r="C477" s="8"/>
      <c r="D477" s="8"/>
      <c r="E477" s="15"/>
      <c r="F477" s="16"/>
      <c r="G477" s="17"/>
      <c r="H477" s="17"/>
      <c r="I477" s="8"/>
      <c r="J477" s="8"/>
      <c r="K477" s="8"/>
      <c r="L477" s="22"/>
      <c r="N477" s="14">
        <f ca="1">IF(L477="","",IF(DAYS360(L477,NOW())&gt;720,"neplatné viac ako 2roky",""))</f>
      </c>
    </row>
    <row r="478" spans="1:14" s="14" customFormat="1" ht="12.75" customHeight="1">
      <c r="A478" s="6">
        <v>508</v>
      </c>
      <c r="B478" s="6" t="s">
        <v>134</v>
      </c>
      <c r="C478" s="8" t="s">
        <v>737</v>
      </c>
      <c r="D478" s="8"/>
      <c r="E478" s="9" t="s">
        <v>738</v>
      </c>
      <c r="F478" s="34"/>
      <c r="G478" s="11" t="s">
        <v>739</v>
      </c>
      <c r="H478" s="11"/>
      <c r="I478" s="10" t="s">
        <v>503</v>
      </c>
      <c r="J478" s="10"/>
      <c r="K478" s="10" t="s">
        <v>540</v>
      </c>
      <c r="L478" s="12">
        <v>43606</v>
      </c>
      <c r="M478" s="13">
        <v>1</v>
      </c>
      <c r="N478" s="14" t="s">
        <v>54</v>
      </c>
    </row>
    <row r="479" spans="1:14" ht="12.75" customHeight="1">
      <c r="A479" s="41" t="s">
        <v>740</v>
      </c>
      <c r="B479" s="6"/>
      <c r="C479" s="8"/>
      <c r="D479" s="8"/>
      <c r="E479" s="9" t="s">
        <v>741</v>
      </c>
      <c r="F479" s="34"/>
      <c r="G479" s="11"/>
      <c r="H479" s="11"/>
      <c r="I479" s="10"/>
      <c r="J479" s="10"/>
      <c r="K479" s="10"/>
      <c r="L479" s="12"/>
      <c r="N479" s="13">
        <f ca="1">IF(L479="","",IF(DAYS360(L479,NOW())&gt;720,"neplatné viac ako 2roky",""))</f>
      </c>
    </row>
    <row r="480" spans="1:14" s="14" customFormat="1" ht="12.75" customHeight="1">
      <c r="A480" s="6">
        <v>510</v>
      </c>
      <c r="B480" s="6"/>
      <c r="C480" s="8"/>
      <c r="D480" s="8"/>
      <c r="E480" s="15" t="s">
        <v>742</v>
      </c>
      <c r="F480" s="16"/>
      <c r="G480" s="17"/>
      <c r="H480" s="17"/>
      <c r="I480" s="8"/>
      <c r="J480" s="8"/>
      <c r="K480" s="8"/>
      <c r="L480" s="22"/>
      <c r="N480" s="14">
        <f ca="1">IF(L480="","",IF(DAYS360(L480,NOW())&gt;720,"neplatné viac ako 2roky",""))</f>
      </c>
    </row>
    <row r="481" spans="1:14" ht="12.75" customHeight="1">
      <c r="A481" s="41" t="s">
        <v>743</v>
      </c>
      <c r="B481" s="6"/>
      <c r="C481" s="8"/>
      <c r="D481" s="8"/>
      <c r="E481" s="9" t="s">
        <v>744</v>
      </c>
      <c r="F481" s="34"/>
      <c r="G481" s="11"/>
      <c r="H481" s="11"/>
      <c r="I481" s="10"/>
      <c r="J481" s="10"/>
      <c r="K481" s="10"/>
      <c r="L481" s="12"/>
      <c r="N481" s="13">
        <f ca="1">IF(L481="","",IF(DAYS360(L481,NOW())&gt;720,"neplatné viac ako 2roky",""))</f>
      </c>
    </row>
    <row r="482" spans="1:14" s="54" customFormat="1" ht="12.75" customHeight="1">
      <c r="A482" s="20" t="s">
        <v>745</v>
      </c>
      <c r="E482" s="58"/>
      <c r="L482" s="73"/>
      <c r="N482" s="54" t="e">
        <v>#REF!</v>
      </c>
    </row>
    <row r="483" spans="1:14" ht="12.75" customHeight="1">
      <c r="A483" s="6">
        <v>513</v>
      </c>
      <c r="B483" s="61" t="s">
        <v>134</v>
      </c>
      <c r="C483" s="61" t="s">
        <v>459</v>
      </c>
      <c r="E483" s="28" t="s">
        <v>746</v>
      </c>
      <c r="G483" s="29" t="s">
        <v>747</v>
      </c>
      <c r="I483" s="61" t="s">
        <v>427</v>
      </c>
      <c r="K483" s="10" t="s">
        <v>449</v>
      </c>
      <c r="L483" s="19">
        <v>43992</v>
      </c>
      <c r="M483" s="14">
        <v>1</v>
      </c>
      <c r="N483" s="13" t="s">
        <v>54</v>
      </c>
    </row>
    <row r="484" spans="1:14" s="14" customFormat="1" ht="12.75" customHeight="1">
      <c r="A484" s="6">
        <v>514</v>
      </c>
      <c r="B484" s="6" t="s">
        <v>134</v>
      </c>
      <c r="C484" s="8" t="s">
        <v>748</v>
      </c>
      <c r="D484" s="8"/>
      <c r="E484" s="15" t="s">
        <v>749</v>
      </c>
      <c r="F484" s="16"/>
      <c r="G484" s="17" t="s">
        <v>750</v>
      </c>
      <c r="H484" s="17"/>
      <c r="I484" s="60" t="s">
        <v>751</v>
      </c>
      <c r="J484" s="8"/>
      <c r="K484" s="8" t="s">
        <v>752</v>
      </c>
      <c r="L484" s="22">
        <v>43992</v>
      </c>
      <c r="M484" s="14">
        <v>1</v>
      </c>
      <c r="N484" s="14">
        <f ca="1">IF(L484="","",IF(DAYS360(L484,NOW())&gt;720,"neplatné viac ako 2roky",""))</f>
      </c>
    </row>
    <row r="485" spans="1:14" ht="12.75" customHeight="1">
      <c r="A485" s="35">
        <v>515</v>
      </c>
      <c r="B485" s="6" t="s">
        <v>134</v>
      </c>
      <c r="C485" s="8" t="s">
        <v>753</v>
      </c>
      <c r="D485" s="8"/>
      <c r="E485" s="9" t="s">
        <v>754</v>
      </c>
      <c r="F485" s="34"/>
      <c r="G485" s="11" t="s">
        <v>755</v>
      </c>
      <c r="H485" s="11"/>
      <c r="I485" s="61" t="s">
        <v>427</v>
      </c>
      <c r="J485" s="10"/>
      <c r="K485" s="14" t="s">
        <v>527</v>
      </c>
      <c r="L485" s="19">
        <v>44051</v>
      </c>
      <c r="M485" s="13">
        <v>1</v>
      </c>
      <c r="N485" s="13">
        <f ca="1">IF(L485="","",IF(DAYS360(L485,NOW())&gt;720,"neplatné viac ako 2roky",""))</f>
      </c>
    </row>
    <row r="486" spans="1:14" s="14" customFormat="1" ht="12.75" customHeight="1">
      <c r="A486" s="6">
        <v>516</v>
      </c>
      <c r="E486" s="46"/>
      <c r="L486" s="65"/>
      <c r="N486" s="14" t="s">
        <v>54</v>
      </c>
    </row>
    <row r="487" spans="1:14" s="54" customFormat="1" ht="12.75" customHeight="1">
      <c r="A487" s="20" t="s">
        <v>756</v>
      </c>
      <c r="B487" s="20"/>
      <c r="C487" s="47"/>
      <c r="D487" s="47"/>
      <c r="E487" s="51"/>
      <c r="F487" s="75"/>
      <c r="G487" s="52"/>
      <c r="H487" s="52"/>
      <c r="I487" s="47"/>
      <c r="J487" s="47"/>
      <c r="K487" s="47"/>
      <c r="L487" s="76"/>
      <c r="N487" s="54">
        <f ca="1">IF(L487="","",IF(DAYS360(L487,NOW())&gt;720,"neplatné viac ako 2roky",""))</f>
      </c>
    </row>
    <row r="488" spans="1:14" s="14" customFormat="1" ht="12.75" customHeight="1">
      <c r="A488" s="6">
        <v>518</v>
      </c>
      <c r="E488" s="46"/>
      <c r="G488" s="56"/>
      <c r="H488" s="56"/>
      <c r="L488" s="19"/>
      <c r="N488" s="14">
        <f ca="1">IF(L488="","",IF(DAYS360(L488,NOW())&gt;720,"neplatné viac ako 2roky",""))</f>
      </c>
    </row>
    <row r="489" spans="1:12" s="14" customFormat="1" ht="12.75" customHeight="1">
      <c r="A489" s="6">
        <v>519</v>
      </c>
      <c r="C489" s="18"/>
      <c r="E489" s="46"/>
      <c r="G489" s="56"/>
      <c r="H489" s="56"/>
      <c r="I489" s="8"/>
      <c r="L489" s="19"/>
    </row>
    <row r="490" spans="1:12" s="54" customFormat="1" ht="12.75" customHeight="1">
      <c r="A490" s="20" t="s">
        <v>757</v>
      </c>
      <c r="E490" s="58"/>
      <c r="G490" s="77"/>
      <c r="H490" s="77"/>
      <c r="L490" s="59"/>
    </row>
    <row r="491" spans="1:12" s="54" customFormat="1" ht="12.75" customHeight="1">
      <c r="A491" s="20" t="s">
        <v>758</v>
      </c>
      <c r="E491" s="58"/>
      <c r="G491" s="77"/>
      <c r="H491" s="77"/>
      <c r="L491" s="59"/>
    </row>
    <row r="492" spans="1:12" ht="12.75" customHeight="1">
      <c r="A492" s="6">
        <v>522</v>
      </c>
      <c r="B492" s="14"/>
      <c r="C492" s="14"/>
      <c r="D492" s="14"/>
      <c r="L492" s="30"/>
    </row>
    <row r="493" spans="1:4" ht="12.75" customHeight="1">
      <c r="A493" s="35">
        <v>523</v>
      </c>
      <c r="B493" s="14"/>
      <c r="C493" s="14"/>
      <c r="D493" s="14"/>
    </row>
    <row r="494" spans="1:4" ht="12.75" customHeight="1">
      <c r="A494" s="35">
        <v>524</v>
      </c>
      <c r="B494" s="14"/>
      <c r="C494" s="14"/>
      <c r="D494" s="14"/>
    </row>
    <row r="495" spans="1:4" ht="12.75" customHeight="1">
      <c r="A495" s="35">
        <v>525</v>
      </c>
      <c r="B495" s="14"/>
      <c r="C495" s="14"/>
      <c r="D495" s="14"/>
    </row>
    <row r="496" spans="1:4" ht="12.75" customHeight="1">
      <c r="A496" s="35">
        <v>526</v>
      </c>
      <c r="B496" s="14"/>
      <c r="C496" s="14"/>
      <c r="D496" s="14"/>
    </row>
    <row r="497" spans="1:4" ht="12.75" customHeight="1">
      <c r="A497" s="35">
        <v>527</v>
      </c>
      <c r="B497" s="14"/>
      <c r="C497" s="14"/>
      <c r="D497" s="14"/>
    </row>
    <row r="498" spans="1:4" ht="12.75" customHeight="1">
      <c r="A498" s="35">
        <v>528</v>
      </c>
      <c r="B498" s="14"/>
      <c r="C498" s="14"/>
      <c r="D498" s="14"/>
    </row>
    <row r="499" spans="1:4" ht="12.75" customHeight="1">
      <c r="A499" s="35">
        <v>529</v>
      </c>
      <c r="B499" s="14"/>
      <c r="C499" s="14"/>
      <c r="D499" s="14"/>
    </row>
    <row r="500" spans="1:4" ht="12.75" customHeight="1">
      <c r="A500" s="35">
        <v>530</v>
      </c>
      <c r="B500" s="14"/>
      <c r="C500" s="14"/>
      <c r="D500" s="14"/>
    </row>
    <row r="501" spans="1:4" ht="12.75" customHeight="1">
      <c r="A501" s="35">
        <v>531</v>
      </c>
      <c r="B501" s="14"/>
      <c r="C501" s="14"/>
      <c r="D501" s="14"/>
    </row>
    <row r="502" spans="1:4" ht="12.75" customHeight="1">
      <c r="A502" s="35">
        <v>532</v>
      </c>
      <c r="B502" s="14"/>
      <c r="C502" s="14"/>
      <c r="D502" s="14"/>
    </row>
    <row r="503" spans="1:4" ht="12.75" customHeight="1">
      <c r="A503" s="35">
        <v>533</v>
      </c>
      <c r="B503" s="14"/>
      <c r="C503" s="14"/>
      <c r="D503" s="14"/>
    </row>
    <row r="504" spans="1:4" ht="12.75" customHeight="1">
      <c r="A504" s="35">
        <v>534</v>
      </c>
      <c r="B504" s="14"/>
      <c r="C504" s="14"/>
      <c r="D504" s="14"/>
    </row>
    <row r="505" spans="1:4" ht="12.75" customHeight="1">
      <c r="A505" s="35">
        <v>535</v>
      </c>
      <c r="B505" s="14"/>
      <c r="C505" s="14"/>
      <c r="D505" s="14"/>
    </row>
    <row r="506" spans="1:4" ht="12.75" customHeight="1">
      <c r="A506" s="35">
        <v>536</v>
      </c>
      <c r="B506" s="14"/>
      <c r="C506" s="14"/>
      <c r="D506" s="14"/>
    </row>
    <row r="507" spans="1:4" ht="12.75" customHeight="1">
      <c r="A507" s="35">
        <v>537</v>
      </c>
      <c r="B507" s="14"/>
      <c r="C507" s="14"/>
      <c r="D507" s="14"/>
    </row>
    <row r="508" spans="1:4" ht="12.75" customHeight="1">
      <c r="A508" s="35">
        <v>538</v>
      </c>
      <c r="B508" s="14"/>
      <c r="C508" s="14"/>
      <c r="D508" s="14"/>
    </row>
    <row r="509" spans="1:4" ht="12.75" customHeight="1">
      <c r="A509" s="35">
        <v>539</v>
      </c>
      <c r="B509" s="14"/>
      <c r="C509" s="14"/>
      <c r="D509" s="14"/>
    </row>
    <row r="510" spans="1:4" ht="12.75" customHeight="1">
      <c r="A510" s="35">
        <v>540</v>
      </c>
      <c r="B510" s="14"/>
      <c r="C510" s="14"/>
      <c r="D510" s="14"/>
    </row>
    <row r="511" spans="1:4" ht="12.75" customHeight="1">
      <c r="A511" s="35">
        <v>541</v>
      </c>
      <c r="B511" s="14"/>
      <c r="C511" s="14"/>
      <c r="D511" s="14"/>
    </row>
    <row r="512" spans="1:4" ht="12.75" customHeight="1">
      <c r="A512" s="35">
        <v>542</v>
      </c>
      <c r="B512" s="14"/>
      <c r="C512" s="14"/>
      <c r="D512" s="14"/>
    </row>
    <row r="513" spans="1:4" ht="12.75" customHeight="1">
      <c r="A513" s="35">
        <v>543</v>
      </c>
      <c r="B513" s="14"/>
      <c r="C513" s="14"/>
      <c r="D513" s="14"/>
    </row>
    <row r="514" spans="1:4" ht="12.75" customHeight="1">
      <c r="A514" s="35">
        <v>544</v>
      </c>
      <c r="B514" s="14"/>
      <c r="C514" s="14"/>
      <c r="D514" s="14"/>
    </row>
    <row r="515" spans="1:4" ht="12.75" customHeight="1">
      <c r="A515" s="35">
        <v>545</v>
      </c>
      <c r="B515" s="14"/>
      <c r="C515" s="14"/>
      <c r="D515" s="14"/>
    </row>
    <row r="516" spans="1:4" ht="12.75" customHeight="1">
      <c r="A516" s="35">
        <v>546</v>
      </c>
      <c r="B516" s="14"/>
      <c r="C516" s="14"/>
      <c r="D516" s="14"/>
    </row>
    <row r="517" spans="1:4" ht="12.75" customHeight="1">
      <c r="A517" s="35">
        <v>547</v>
      </c>
      <c r="B517" s="14"/>
      <c r="C517" s="14"/>
      <c r="D517" s="14"/>
    </row>
    <row r="518" spans="1:4" ht="12.75" customHeight="1">
      <c r="A518" s="35">
        <v>548</v>
      </c>
      <c r="B518" s="14"/>
      <c r="C518" s="14"/>
      <c r="D518" s="14"/>
    </row>
    <row r="519" spans="1:4" ht="12.75" customHeight="1">
      <c r="A519" s="35">
        <v>549</v>
      </c>
      <c r="B519" s="14"/>
      <c r="C519" s="14"/>
      <c r="D519" s="14"/>
    </row>
    <row r="520" spans="1:4" ht="12.75" customHeight="1">
      <c r="A520" s="35">
        <v>550</v>
      </c>
      <c r="B520" s="14"/>
      <c r="C520" s="14"/>
      <c r="D520" s="14"/>
    </row>
    <row r="521" spans="1:4" ht="12.75" customHeight="1">
      <c r="A521" s="35">
        <v>551</v>
      </c>
      <c r="B521" s="14"/>
      <c r="C521" s="14"/>
      <c r="D521" s="14"/>
    </row>
    <row r="522" spans="1:4" ht="12.75" customHeight="1">
      <c r="A522" s="35">
        <v>552</v>
      </c>
      <c r="B522" s="14"/>
      <c r="C522" s="14"/>
      <c r="D522" s="14"/>
    </row>
    <row r="523" spans="1:4" ht="12.75" customHeight="1">
      <c r="A523" s="35">
        <v>553</v>
      </c>
      <c r="B523" s="14"/>
      <c r="C523" s="14"/>
      <c r="D523" s="14"/>
    </row>
    <row r="524" spans="1:4" ht="12.75" customHeight="1">
      <c r="A524" s="35">
        <v>554</v>
      </c>
      <c r="B524" s="14"/>
      <c r="C524" s="14"/>
      <c r="D524" s="14"/>
    </row>
    <row r="525" spans="1:13" ht="12.75" customHeight="1">
      <c r="A525" s="6" t="s">
        <v>759</v>
      </c>
      <c r="B525" s="6" t="s">
        <v>10</v>
      </c>
      <c r="C525" s="6" t="s">
        <v>760</v>
      </c>
      <c r="D525" s="6"/>
      <c r="E525" s="9" t="s">
        <v>761</v>
      </c>
      <c r="F525" s="34"/>
      <c r="G525" s="11" t="s">
        <v>762</v>
      </c>
      <c r="H525" s="11"/>
      <c r="I525" s="35" t="s">
        <v>763</v>
      </c>
      <c r="J525" s="35"/>
      <c r="K525" s="10" t="s">
        <v>208</v>
      </c>
      <c r="L525" s="12">
        <v>43688</v>
      </c>
      <c r="M525" s="13">
        <v>2</v>
      </c>
    </row>
    <row r="526" spans="1:4" ht="12.75" customHeight="1">
      <c r="A526" s="35">
        <v>556</v>
      </c>
      <c r="B526" s="14"/>
      <c r="C526" s="14"/>
      <c r="D526" s="14"/>
    </row>
    <row r="527" spans="1:4" ht="12.75" customHeight="1">
      <c r="A527" s="35">
        <v>557</v>
      </c>
      <c r="B527" s="14"/>
      <c r="C527" s="14"/>
      <c r="D527" s="14"/>
    </row>
    <row r="528" spans="1:4" ht="12.75" customHeight="1">
      <c r="A528" s="35">
        <v>558</v>
      </c>
      <c r="B528" s="14"/>
      <c r="C528" s="14"/>
      <c r="D528" s="14"/>
    </row>
    <row r="529" spans="1:4" ht="12.75" customHeight="1">
      <c r="A529" s="35">
        <v>559</v>
      </c>
      <c r="B529" s="14"/>
      <c r="C529" s="14"/>
      <c r="D529" s="14"/>
    </row>
    <row r="530" spans="1:4" ht="12.75" customHeight="1">
      <c r="A530" s="35">
        <v>560</v>
      </c>
      <c r="B530" s="14"/>
      <c r="C530" s="14"/>
      <c r="D530" s="14"/>
    </row>
    <row r="531" spans="1:4" ht="12.75" customHeight="1">
      <c r="A531" s="35">
        <v>561</v>
      </c>
      <c r="B531" s="14"/>
      <c r="C531" s="14"/>
      <c r="D531" s="14"/>
    </row>
    <row r="532" spans="1:4" ht="12.75" customHeight="1">
      <c r="A532" s="35">
        <v>562</v>
      </c>
      <c r="B532" s="14"/>
      <c r="C532" s="14"/>
      <c r="D532" s="14"/>
    </row>
    <row r="533" spans="1:4" ht="12.75" customHeight="1">
      <c r="A533" s="35">
        <v>563</v>
      </c>
      <c r="B533" s="14"/>
      <c r="C533" s="14"/>
      <c r="D533" s="14"/>
    </row>
    <row r="534" spans="1:4" ht="12.75" customHeight="1">
      <c r="A534" s="35">
        <v>564</v>
      </c>
      <c r="B534" s="14"/>
      <c r="C534" s="14"/>
      <c r="D534" s="14"/>
    </row>
    <row r="535" spans="1:4" ht="12.75" customHeight="1">
      <c r="A535" s="35">
        <v>565</v>
      </c>
      <c r="B535" s="14"/>
      <c r="C535" s="14"/>
      <c r="D535" s="14"/>
    </row>
    <row r="536" spans="1:4" ht="12.75" customHeight="1">
      <c r="A536" s="35">
        <v>566</v>
      </c>
      <c r="B536" s="14"/>
      <c r="C536" s="14"/>
      <c r="D536" s="14"/>
    </row>
    <row r="537" spans="1:4" ht="12.75" customHeight="1">
      <c r="A537" s="35">
        <v>567</v>
      </c>
      <c r="B537" s="14"/>
      <c r="C537" s="14"/>
      <c r="D537" s="14"/>
    </row>
    <row r="538" spans="1:4" ht="12.75" customHeight="1">
      <c r="A538" s="35">
        <v>568</v>
      </c>
      <c r="B538" s="14"/>
      <c r="C538" s="14"/>
      <c r="D538" s="14"/>
    </row>
    <row r="539" spans="1:4" ht="12.75" customHeight="1">
      <c r="A539" s="35">
        <v>569</v>
      </c>
      <c r="B539" s="14"/>
      <c r="C539" s="14"/>
      <c r="D539" s="14"/>
    </row>
    <row r="540" spans="1:4" ht="12.75" customHeight="1">
      <c r="A540" s="35">
        <v>570</v>
      </c>
      <c r="B540" s="14"/>
      <c r="C540" s="14"/>
      <c r="D540" s="14"/>
    </row>
    <row r="541" spans="1:4" ht="12.75" customHeight="1">
      <c r="A541" s="35">
        <v>571</v>
      </c>
      <c r="B541" s="14"/>
      <c r="C541" s="14"/>
      <c r="D541" s="14"/>
    </row>
    <row r="542" spans="1:4" ht="12.75" customHeight="1">
      <c r="A542" s="35">
        <v>572</v>
      </c>
      <c r="B542" s="14"/>
      <c r="C542" s="14"/>
      <c r="D542" s="14"/>
    </row>
    <row r="543" spans="1:4" ht="12.75" customHeight="1">
      <c r="A543" s="35">
        <v>573</v>
      </c>
      <c r="B543" s="14"/>
      <c r="C543" s="14"/>
      <c r="D543" s="14"/>
    </row>
    <row r="544" spans="1:4" ht="12.75" customHeight="1">
      <c r="A544" s="35">
        <v>574</v>
      </c>
      <c r="B544" s="14"/>
      <c r="C544" s="14"/>
      <c r="D544" s="14"/>
    </row>
    <row r="545" spans="1:4" ht="12.75" customHeight="1">
      <c r="A545" s="35">
        <v>575</v>
      </c>
      <c r="B545" s="14"/>
      <c r="C545" s="14"/>
      <c r="D545" s="14"/>
    </row>
    <row r="546" spans="1:4" ht="12.75" customHeight="1">
      <c r="A546" s="35">
        <v>576</v>
      </c>
      <c r="B546" s="14"/>
      <c r="C546" s="14"/>
      <c r="D546" s="14"/>
    </row>
    <row r="547" spans="1:4" ht="12.75" customHeight="1">
      <c r="A547" s="35">
        <v>577</v>
      </c>
      <c r="B547" s="14"/>
      <c r="C547" s="14"/>
      <c r="D547" s="14"/>
    </row>
    <row r="548" spans="1:4" ht="12.75" customHeight="1">
      <c r="A548" s="35">
        <v>578</v>
      </c>
      <c r="B548" s="14"/>
      <c r="C548" s="14"/>
      <c r="D548" s="14"/>
    </row>
    <row r="549" spans="1:4" ht="12.75" customHeight="1">
      <c r="A549" s="35">
        <v>579</v>
      </c>
      <c r="B549" s="14"/>
      <c r="C549" s="14"/>
      <c r="D549" s="14"/>
    </row>
    <row r="550" spans="1:4" ht="12.75" customHeight="1">
      <c r="A550" s="35">
        <v>580</v>
      </c>
      <c r="B550" s="14"/>
      <c r="C550" s="14"/>
      <c r="D550" s="14"/>
    </row>
    <row r="551" spans="1:4" ht="12.75" customHeight="1">
      <c r="A551" s="35">
        <v>581</v>
      </c>
      <c r="B551" s="14"/>
      <c r="C551" s="14"/>
      <c r="D551" s="14"/>
    </row>
    <row r="552" spans="1:4" ht="12.75" customHeight="1">
      <c r="A552" s="35">
        <v>582</v>
      </c>
      <c r="B552" s="14"/>
      <c r="C552" s="14"/>
      <c r="D552" s="14"/>
    </row>
    <row r="553" spans="1:4" ht="12.75" customHeight="1">
      <c r="A553" s="35">
        <v>583</v>
      </c>
      <c r="B553" s="14"/>
      <c r="C553" s="14"/>
      <c r="D553" s="14"/>
    </row>
    <row r="554" spans="1:4" ht="12.75" customHeight="1">
      <c r="A554" s="35">
        <v>584</v>
      </c>
      <c r="B554" s="14"/>
      <c r="C554" s="14"/>
      <c r="D554" s="14"/>
    </row>
    <row r="555" spans="1:4" ht="12.75" customHeight="1">
      <c r="A555" s="35">
        <v>585</v>
      </c>
      <c r="B555" s="14"/>
      <c r="C555" s="14"/>
      <c r="D555" s="14"/>
    </row>
    <row r="556" spans="1:4" ht="12.75" customHeight="1">
      <c r="A556" s="35">
        <v>586</v>
      </c>
      <c r="B556" s="14"/>
      <c r="C556" s="14"/>
      <c r="D556" s="14"/>
    </row>
    <row r="557" spans="1:4" ht="12.75" customHeight="1">
      <c r="A557" s="35">
        <v>587</v>
      </c>
      <c r="B557" s="14"/>
      <c r="C557" s="14"/>
      <c r="D557" s="14"/>
    </row>
    <row r="558" spans="1:4" ht="12.75" customHeight="1">
      <c r="A558" s="35">
        <v>588</v>
      </c>
      <c r="B558" s="14"/>
      <c r="C558" s="14"/>
      <c r="D558" s="14"/>
    </row>
    <row r="559" spans="1:4" ht="12.75" customHeight="1">
      <c r="A559" s="35">
        <v>589</v>
      </c>
      <c r="B559" s="14"/>
      <c r="C559" s="14"/>
      <c r="D559" s="14"/>
    </row>
    <row r="560" spans="1:4" ht="12.75" customHeight="1">
      <c r="A560" s="35">
        <v>590</v>
      </c>
      <c r="B560" s="14"/>
      <c r="C560" s="14"/>
      <c r="D560" s="14"/>
    </row>
    <row r="561" spans="1:4" ht="12.75" customHeight="1">
      <c r="A561" s="35">
        <v>591</v>
      </c>
      <c r="B561" s="14"/>
      <c r="C561" s="14"/>
      <c r="D561" s="14"/>
    </row>
    <row r="562" spans="1:4" ht="12.75" customHeight="1">
      <c r="A562" s="35">
        <v>592</v>
      </c>
      <c r="B562" s="14"/>
      <c r="C562" s="14"/>
      <c r="D562" s="14"/>
    </row>
    <row r="563" spans="1:4" ht="12.75" customHeight="1">
      <c r="A563" s="35">
        <v>593</v>
      </c>
      <c r="B563" s="14"/>
      <c r="C563" s="14"/>
      <c r="D563" s="14"/>
    </row>
    <row r="564" spans="1:4" ht="12.75" customHeight="1">
      <c r="A564" s="35">
        <v>594</v>
      </c>
      <c r="B564" s="14"/>
      <c r="C564" s="14"/>
      <c r="D564" s="14"/>
    </row>
    <row r="565" spans="1:4" ht="12.75" customHeight="1">
      <c r="A565" s="35">
        <v>595</v>
      </c>
      <c r="B565" s="14"/>
      <c r="C565" s="14"/>
      <c r="D565" s="14"/>
    </row>
    <row r="566" spans="1:4" ht="12.75" customHeight="1">
      <c r="A566" s="35">
        <v>596</v>
      </c>
      <c r="B566" s="14"/>
      <c r="C566" s="14"/>
      <c r="D566" s="14"/>
    </row>
    <row r="567" spans="1:4" ht="12.75" customHeight="1">
      <c r="A567" s="35">
        <v>597</v>
      </c>
      <c r="B567" s="14"/>
      <c r="C567" s="14"/>
      <c r="D567" s="14"/>
    </row>
    <row r="568" spans="1:4" ht="12.75" customHeight="1">
      <c r="A568" s="35">
        <v>598</v>
      </c>
      <c r="B568" s="14"/>
      <c r="C568" s="14"/>
      <c r="D568" s="14"/>
    </row>
    <row r="569" spans="1:4" ht="12.75" customHeight="1">
      <c r="A569" s="35">
        <v>599</v>
      </c>
      <c r="B569" s="14"/>
      <c r="C569" s="14"/>
      <c r="D569" s="14"/>
    </row>
    <row r="570" spans="1:4" ht="12.75" customHeight="1">
      <c r="A570" s="35">
        <v>600</v>
      </c>
      <c r="B570" s="14"/>
      <c r="C570" s="14"/>
      <c r="D570" s="14"/>
    </row>
    <row r="571" spans="1:4" ht="12.75" customHeight="1">
      <c r="A571" s="35">
        <v>601</v>
      </c>
      <c r="B571" s="14"/>
      <c r="C571" s="14"/>
      <c r="D571" s="14"/>
    </row>
    <row r="572" spans="1:4" ht="12.75" customHeight="1">
      <c r="A572" s="35">
        <v>602</v>
      </c>
      <c r="B572" s="14"/>
      <c r="C572" s="14"/>
      <c r="D572" s="14"/>
    </row>
    <row r="573" spans="1:4" ht="12.75" customHeight="1">
      <c r="A573" s="35">
        <v>603</v>
      </c>
      <c r="B573" s="14"/>
      <c r="C573" s="14"/>
      <c r="D573" s="14"/>
    </row>
    <row r="574" spans="1:4" ht="12.75" customHeight="1">
      <c r="A574" s="35">
        <v>604</v>
      </c>
      <c r="B574" s="14"/>
      <c r="C574" s="14"/>
      <c r="D574" s="14"/>
    </row>
    <row r="575" spans="1:4" ht="12.75" customHeight="1">
      <c r="A575" s="35">
        <v>605</v>
      </c>
      <c r="B575" s="14"/>
      <c r="C575" s="14"/>
      <c r="D575" s="14"/>
    </row>
    <row r="576" spans="1:4" ht="12.75" customHeight="1">
      <c r="A576" s="35">
        <v>606</v>
      </c>
      <c r="B576" s="14"/>
      <c r="C576" s="14"/>
      <c r="D576" s="14"/>
    </row>
    <row r="577" spans="1:4" ht="12.75" customHeight="1">
      <c r="A577" s="35">
        <v>607</v>
      </c>
      <c r="B577" s="14"/>
      <c r="C577" s="14"/>
      <c r="D577" s="14"/>
    </row>
    <row r="578" spans="1:4" ht="12.75" customHeight="1">
      <c r="A578" s="35">
        <v>608</v>
      </c>
      <c r="B578" s="14"/>
      <c r="C578" s="14"/>
      <c r="D578" s="14"/>
    </row>
    <row r="579" spans="1:4" ht="12.75" customHeight="1">
      <c r="A579" s="35">
        <v>609</v>
      </c>
      <c r="B579" s="14"/>
      <c r="C579" s="14"/>
      <c r="D579" s="14"/>
    </row>
    <row r="580" spans="1:4" ht="12.75" customHeight="1">
      <c r="A580" s="35">
        <v>610</v>
      </c>
      <c r="B580" s="14"/>
      <c r="C580" s="14"/>
      <c r="D580" s="14"/>
    </row>
    <row r="581" spans="1:4" ht="12.75" customHeight="1">
      <c r="A581" s="35">
        <v>611</v>
      </c>
      <c r="B581" s="14"/>
      <c r="C581" s="14"/>
      <c r="D581" s="14"/>
    </row>
    <row r="582" spans="1:4" ht="12.75" customHeight="1">
      <c r="A582" s="35">
        <v>612</v>
      </c>
      <c r="B582" s="14"/>
      <c r="C582" s="14"/>
      <c r="D582" s="14"/>
    </row>
    <row r="583" spans="1:4" ht="12.75" customHeight="1">
      <c r="A583" s="35">
        <v>613</v>
      </c>
      <c r="B583" s="14"/>
      <c r="C583" s="14"/>
      <c r="D583" s="14"/>
    </row>
    <row r="584" spans="1:4" ht="12.75" customHeight="1">
      <c r="A584" s="35">
        <v>614</v>
      </c>
      <c r="B584" s="14"/>
      <c r="C584" s="14"/>
      <c r="D584" s="14"/>
    </row>
    <row r="585" spans="1:4" ht="12.75" customHeight="1">
      <c r="A585" s="35">
        <v>615</v>
      </c>
      <c r="B585" s="14"/>
      <c r="C585" s="14"/>
      <c r="D585" s="14"/>
    </row>
    <row r="586" spans="1:4" ht="12.75" customHeight="1">
      <c r="A586" s="35">
        <v>616</v>
      </c>
      <c r="B586" s="14"/>
      <c r="C586" s="14"/>
      <c r="D586" s="14"/>
    </row>
    <row r="587" spans="1:4" ht="12.75" customHeight="1">
      <c r="A587" s="35">
        <v>617</v>
      </c>
      <c r="B587" s="14"/>
      <c r="C587" s="14"/>
      <c r="D587" s="14"/>
    </row>
    <row r="588" spans="1:4" ht="12.75" customHeight="1">
      <c r="A588" s="35">
        <v>618</v>
      </c>
      <c r="B588" s="14"/>
      <c r="C588" s="14"/>
      <c r="D588" s="14"/>
    </row>
    <row r="589" spans="1:4" ht="12.75" customHeight="1">
      <c r="A589" s="35">
        <v>619</v>
      </c>
      <c r="B589" s="14"/>
      <c r="C589" s="14"/>
      <c r="D589" s="14"/>
    </row>
    <row r="590" spans="1:4" ht="12.75" customHeight="1">
      <c r="A590" s="35">
        <v>620</v>
      </c>
      <c r="B590" s="14"/>
      <c r="C590" s="14"/>
      <c r="D590" s="14"/>
    </row>
    <row r="591" spans="1:4" ht="12.75" customHeight="1">
      <c r="A591" s="35">
        <v>621</v>
      </c>
      <c r="B591" s="14"/>
      <c r="C591" s="14"/>
      <c r="D591" s="14"/>
    </row>
    <row r="592" spans="1:4" ht="12.75" customHeight="1">
      <c r="A592" s="35">
        <v>622</v>
      </c>
      <c r="B592" s="14"/>
      <c r="C592" s="14"/>
      <c r="D592" s="14"/>
    </row>
    <row r="593" spans="1:4" ht="12.75" customHeight="1">
      <c r="A593" s="35">
        <v>623</v>
      </c>
      <c r="B593" s="14"/>
      <c r="C593" s="14"/>
      <c r="D593" s="14"/>
    </row>
    <row r="594" spans="1:4" ht="12.75" customHeight="1">
      <c r="A594" s="35">
        <v>624</v>
      </c>
      <c r="B594" s="14"/>
      <c r="C594" s="14"/>
      <c r="D594" s="14"/>
    </row>
    <row r="595" spans="1:4" ht="12.75" customHeight="1">
      <c r="A595" s="35">
        <v>625</v>
      </c>
      <c r="B595" s="14"/>
      <c r="C595" s="14"/>
      <c r="D595" s="14"/>
    </row>
    <row r="596" spans="1:4" ht="12.75" customHeight="1">
      <c r="A596" s="35">
        <v>626</v>
      </c>
      <c r="B596" s="14"/>
      <c r="C596" s="14"/>
      <c r="D596" s="14"/>
    </row>
    <row r="597" spans="1:4" ht="12.75" customHeight="1">
      <c r="A597" s="35">
        <v>627</v>
      </c>
      <c r="B597" s="14"/>
      <c r="C597" s="14"/>
      <c r="D597" s="14"/>
    </row>
    <row r="598" spans="1:4" ht="12.75" customHeight="1">
      <c r="A598" s="35">
        <v>628</v>
      </c>
      <c r="B598" s="14"/>
      <c r="C598" s="14"/>
      <c r="D598" s="14"/>
    </row>
    <row r="599" spans="1:4" ht="12.75" customHeight="1">
      <c r="A599" s="35">
        <v>629</v>
      </c>
      <c r="B599" s="14"/>
      <c r="C599" s="14"/>
      <c r="D599" s="14"/>
    </row>
    <row r="600" spans="1:4" ht="12.75" customHeight="1">
      <c r="A600" s="35">
        <v>630</v>
      </c>
      <c r="B600" s="14"/>
      <c r="C600" s="14"/>
      <c r="D600" s="14"/>
    </row>
    <row r="601" spans="1:4" ht="12.75" customHeight="1">
      <c r="A601" s="35">
        <v>631</v>
      </c>
      <c r="B601" s="14"/>
      <c r="C601" s="14"/>
      <c r="D601" s="14"/>
    </row>
    <row r="602" spans="1:4" ht="12.75" customHeight="1">
      <c r="A602" s="35">
        <v>632</v>
      </c>
      <c r="B602" s="14"/>
      <c r="C602" s="14"/>
      <c r="D602" s="14"/>
    </row>
    <row r="603" spans="1:4" ht="12.75" customHeight="1">
      <c r="A603" s="35">
        <v>633</v>
      </c>
      <c r="B603" s="14"/>
      <c r="C603" s="14"/>
      <c r="D603" s="14"/>
    </row>
    <row r="604" spans="1:4" ht="12.75" customHeight="1">
      <c r="A604" s="35">
        <v>634</v>
      </c>
      <c r="B604" s="14"/>
      <c r="C604" s="14"/>
      <c r="D604" s="14"/>
    </row>
    <row r="605" spans="1:4" ht="12.75" customHeight="1">
      <c r="A605" s="35">
        <v>635</v>
      </c>
      <c r="B605" s="14"/>
      <c r="C605" s="14"/>
      <c r="D605" s="14"/>
    </row>
    <row r="606" spans="1:4" ht="12.75" customHeight="1">
      <c r="A606" s="35">
        <v>636</v>
      </c>
      <c r="B606" s="14"/>
      <c r="C606" s="14"/>
      <c r="D606" s="14"/>
    </row>
    <row r="607" spans="1:4" ht="12.75" customHeight="1">
      <c r="A607" s="35">
        <v>637</v>
      </c>
      <c r="B607" s="14"/>
      <c r="C607" s="14"/>
      <c r="D607" s="14"/>
    </row>
    <row r="608" spans="1:4" ht="12.75" customHeight="1">
      <c r="A608" s="35">
        <v>638</v>
      </c>
      <c r="B608" s="14"/>
      <c r="C608" s="14"/>
      <c r="D608" s="14"/>
    </row>
    <row r="609" spans="1:4" ht="12.75" customHeight="1">
      <c r="A609" s="35">
        <v>639</v>
      </c>
      <c r="B609" s="14"/>
      <c r="C609" s="14"/>
      <c r="D609" s="14"/>
    </row>
    <row r="610" spans="1:4" ht="12.75" customHeight="1">
      <c r="A610" s="35">
        <v>640</v>
      </c>
      <c r="B610" s="14"/>
      <c r="C610" s="14"/>
      <c r="D610" s="14"/>
    </row>
    <row r="611" spans="1:4" ht="12.75" customHeight="1">
      <c r="A611" s="35">
        <v>641</v>
      </c>
      <c r="B611" s="14"/>
      <c r="C611" s="14"/>
      <c r="D611" s="14"/>
    </row>
    <row r="612" spans="1:4" ht="12.75" customHeight="1">
      <c r="A612" s="35">
        <v>642</v>
      </c>
      <c r="B612" s="14"/>
      <c r="C612" s="14"/>
      <c r="D612" s="14"/>
    </row>
    <row r="613" spans="1:4" ht="12.75" customHeight="1">
      <c r="A613" s="35">
        <v>643</v>
      </c>
      <c r="B613" s="14"/>
      <c r="C613" s="14"/>
      <c r="D613" s="14"/>
    </row>
    <row r="614" spans="1:4" ht="12.75" customHeight="1">
      <c r="A614" s="35">
        <v>644</v>
      </c>
      <c r="B614" s="14"/>
      <c r="C614" s="14"/>
      <c r="D614" s="14"/>
    </row>
    <row r="615" spans="1:4" ht="12.75" customHeight="1">
      <c r="A615" s="35">
        <v>645</v>
      </c>
      <c r="B615" s="14"/>
      <c r="C615" s="14"/>
      <c r="D615" s="14"/>
    </row>
    <row r="616" spans="1:4" ht="12.75" customHeight="1">
      <c r="A616" s="35">
        <v>646</v>
      </c>
      <c r="B616" s="14"/>
      <c r="C616" s="14"/>
      <c r="D616" s="14"/>
    </row>
    <row r="617" spans="1:4" ht="12.75" customHeight="1">
      <c r="A617" s="35">
        <v>647</v>
      </c>
      <c r="B617" s="14"/>
      <c r="C617" s="14"/>
      <c r="D617" s="14"/>
    </row>
    <row r="618" spans="1:4" ht="12.75" customHeight="1">
      <c r="A618" s="35">
        <v>648</v>
      </c>
      <c r="B618" s="14"/>
      <c r="C618" s="14"/>
      <c r="D618" s="14"/>
    </row>
    <row r="619" spans="1:4" ht="12.75" customHeight="1">
      <c r="A619" s="35">
        <v>649</v>
      </c>
      <c r="B619" s="14"/>
      <c r="C619" s="14"/>
      <c r="D619" s="14"/>
    </row>
    <row r="620" spans="1:4" ht="12.75" customHeight="1">
      <c r="A620" s="35">
        <v>650</v>
      </c>
      <c r="B620" s="14"/>
      <c r="C620" s="14"/>
      <c r="D620" s="14"/>
    </row>
    <row r="621" spans="1:4" ht="12.75" customHeight="1">
      <c r="A621" s="35">
        <v>651</v>
      </c>
      <c r="B621" s="14"/>
      <c r="C621" s="14"/>
      <c r="D621" s="14"/>
    </row>
    <row r="622" spans="1:4" ht="12.75" customHeight="1">
      <c r="A622" s="35">
        <v>652</v>
      </c>
      <c r="B622" s="14"/>
      <c r="C622" s="14"/>
      <c r="D622" s="14"/>
    </row>
    <row r="623" spans="1:4" ht="12.75" customHeight="1">
      <c r="A623" s="35">
        <v>653</v>
      </c>
      <c r="B623" s="14"/>
      <c r="C623" s="14"/>
      <c r="D623" s="14"/>
    </row>
    <row r="624" spans="1:4" ht="12.75" customHeight="1">
      <c r="A624" s="35">
        <v>654</v>
      </c>
      <c r="B624" s="14"/>
      <c r="C624" s="14"/>
      <c r="D624" s="14"/>
    </row>
    <row r="625" spans="1:4" ht="12.75" customHeight="1">
      <c r="A625" s="35">
        <v>655</v>
      </c>
      <c r="B625" s="14"/>
      <c r="C625" s="14"/>
      <c r="D625" s="14"/>
    </row>
    <row r="626" spans="1:4" ht="12.75" customHeight="1">
      <c r="A626" s="35">
        <v>656</v>
      </c>
      <c r="B626" s="14"/>
      <c r="C626" s="14"/>
      <c r="D626" s="14"/>
    </row>
    <row r="627" spans="1:4" ht="12.75" customHeight="1">
      <c r="A627" s="35">
        <v>657</v>
      </c>
      <c r="B627" s="14"/>
      <c r="C627" s="14"/>
      <c r="D627" s="14"/>
    </row>
    <row r="628" spans="1:4" ht="12.75" customHeight="1">
      <c r="A628" s="35">
        <v>658</v>
      </c>
      <c r="B628" s="14"/>
      <c r="C628" s="14"/>
      <c r="D628" s="14"/>
    </row>
    <row r="629" spans="1:4" ht="12.75" customHeight="1">
      <c r="A629" s="35">
        <v>659</v>
      </c>
      <c r="B629" s="14"/>
      <c r="C629" s="14"/>
      <c r="D629" s="14"/>
    </row>
    <row r="630" spans="1:4" ht="12.75" customHeight="1">
      <c r="A630" s="35">
        <v>660</v>
      </c>
      <c r="B630" s="14"/>
      <c r="C630" s="14"/>
      <c r="D630" s="14"/>
    </row>
    <row r="631" spans="1:4" ht="12.75" customHeight="1">
      <c r="A631" s="35">
        <v>661</v>
      </c>
      <c r="B631" s="14"/>
      <c r="C631" s="14"/>
      <c r="D631" s="14"/>
    </row>
    <row r="632" spans="1:4" ht="12.75" customHeight="1">
      <c r="A632" s="35">
        <v>662</v>
      </c>
      <c r="B632" s="14"/>
      <c r="C632" s="14"/>
      <c r="D632" s="14"/>
    </row>
    <row r="633" spans="1:4" ht="12.75" customHeight="1">
      <c r="A633" s="35">
        <v>663</v>
      </c>
      <c r="B633" s="14"/>
      <c r="C633" s="14"/>
      <c r="D633" s="14"/>
    </row>
    <row r="634" spans="1:4" ht="12.75" customHeight="1">
      <c r="A634" s="35">
        <v>664</v>
      </c>
      <c r="B634" s="14"/>
      <c r="C634" s="14"/>
      <c r="D634" s="14"/>
    </row>
    <row r="635" spans="1:4" ht="12.75" customHeight="1">
      <c r="A635" s="35">
        <v>665</v>
      </c>
      <c r="B635" s="14"/>
      <c r="C635" s="14"/>
      <c r="D635" s="14"/>
    </row>
    <row r="636" spans="1:13" ht="12.75" customHeight="1">
      <c r="A636" s="35">
        <v>666</v>
      </c>
      <c r="B636" s="6" t="s">
        <v>10</v>
      </c>
      <c r="C636" s="14" t="s">
        <v>16</v>
      </c>
      <c r="D636" s="8"/>
      <c r="E636" s="15" t="s">
        <v>764</v>
      </c>
      <c r="F636" s="16"/>
      <c r="G636" s="17" t="s">
        <v>765</v>
      </c>
      <c r="H636" s="17"/>
      <c r="I636" s="10" t="s">
        <v>19</v>
      </c>
      <c r="J636" s="8"/>
      <c r="K636" s="18" t="s">
        <v>766</v>
      </c>
      <c r="L636" s="19">
        <v>43671</v>
      </c>
      <c r="M636" s="14">
        <v>2</v>
      </c>
    </row>
    <row r="637" spans="1:4" ht="12.75" customHeight="1">
      <c r="A637" s="35">
        <v>667</v>
      </c>
      <c r="B637" s="14"/>
      <c r="C637" s="14"/>
      <c r="D637" s="14"/>
    </row>
    <row r="638" spans="1:4" ht="12.75" customHeight="1">
      <c r="A638" s="35">
        <v>668</v>
      </c>
      <c r="B638" s="14"/>
      <c r="C638" s="14"/>
      <c r="D638" s="14"/>
    </row>
    <row r="639" spans="1:4" ht="12.75" customHeight="1">
      <c r="A639" s="35">
        <v>669</v>
      </c>
      <c r="B639" s="14"/>
      <c r="C639" s="14"/>
      <c r="D639" s="14"/>
    </row>
    <row r="640" spans="1:4" ht="12.75" customHeight="1">
      <c r="A640" s="35">
        <v>670</v>
      </c>
      <c r="B640" s="14"/>
      <c r="C640" s="14"/>
      <c r="D640" s="14"/>
    </row>
    <row r="641" spans="1:4" ht="12.75" customHeight="1">
      <c r="A641" s="35">
        <v>671</v>
      </c>
      <c r="B641" s="14"/>
      <c r="C641" s="14"/>
      <c r="D641" s="14"/>
    </row>
    <row r="642" spans="1:4" ht="12.75" customHeight="1">
      <c r="A642" s="35">
        <v>672</v>
      </c>
      <c r="B642" s="14"/>
      <c r="C642" s="14"/>
      <c r="D642" s="14"/>
    </row>
    <row r="643" spans="1:4" ht="12.75" customHeight="1">
      <c r="A643" s="35">
        <v>673</v>
      </c>
      <c r="B643" s="14"/>
      <c r="C643" s="14"/>
      <c r="D643" s="14"/>
    </row>
    <row r="644" spans="1:4" ht="12.75" customHeight="1">
      <c r="A644" s="35">
        <v>674</v>
      </c>
      <c r="B644" s="14"/>
      <c r="C644" s="14"/>
      <c r="D644" s="14"/>
    </row>
    <row r="645" spans="1:4" ht="12.75" customHeight="1">
      <c r="A645" s="35">
        <v>675</v>
      </c>
      <c r="B645" s="14"/>
      <c r="C645" s="14"/>
      <c r="D645" s="14"/>
    </row>
    <row r="646" spans="1:4" ht="12.75" customHeight="1">
      <c r="A646" s="35">
        <v>676</v>
      </c>
      <c r="B646" s="14"/>
      <c r="C646" s="14"/>
      <c r="D646" s="14"/>
    </row>
    <row r="647" spans="1:4" ht="12.75" customHeight="1">
      <c r="A647" s="35">
        <v>677</v>
      </c>
      <c r="B647" s="14"/>
      <c r="C647" s="14"/>
      <c r="D647" s="14"/>
    </row>
    <row r="648" spans="1:4" ht="12.75" customHeight="1">
      <c r="A648" s="35">
        <v>678</v>
      </c>
      <c r="B648" s="14"/>
      <c r="C648" s="14"/>
      <c r="D648" s="14"/>
    </row>
    <row r="649" spans="1:4" ht="12.75" customHeight="1">
      <c r="A649" s="35">
        <v>679</v>
      </c>
      <c r="B649" s="14"/>
      <c r="C649" s="14"/>
      <c r="D649" s="14"/>
    </row>
    <row r="650" spans="1:4" ht="12.75" customHeight="1">
      <c r="A650" s="35">
        <v>680</v>
      </c>
      <c r="B650" s="14"/>
      <c r="C650" s="14"/>
      <c r="D650" s="14"/>
    </row>
    <row r="651" spans="1:4" ht="12.75" customHeight="1">
      <c r="A651" s="35">
        <v>681</v>
      </c>
      <c r="B651" s="14"/>
      <c r="C651" s="14"/>
      <c r="D651" s="14"/>
    </row>
    <row r="652" spans="1:4" ht="12.75" customHeight="1">
      <c r="A652" s="35">
        <v>682</v>
      </c>
      <c r="B652" s="14"/>
      <c r="C652" s="14"/>
      <c r="D652" s="14"/>
    </row>
    <row r="653" spans="1:4" ht="12.75" customHeight="1">
      <c r="A653" s="35">
        <v>683</v>
      </c>
      <c r="B653" s="14"/>
      <c r="C653" s="14"/>
      <c r="D653" s="14"/>
    </row>
    <row r="654" spans="1:4" ht="12.75" customHeight="1">
      <c r="A654" s="35">
        <v>684</v>
      </c>
      <c r="B654" s="14"/>
      <c r="C654" s="14"/>
      <c r="D654" s="14"/>
    </row>
    <row r="655" spans="1:4" ht="12.75" customHeight="1">
      <c r="A655" s="35">
        <v>685</v>
      </c>
      <c r="B655" s="14"/>
      <c r="C655" s="14"/>
      <c r="D655" s="14"/>
    </row>
    <row r="656" spans="1:4" ht="12.75" customHeight="1">
      <c r="A656" s="35">
        <v>686</v>
      </c>
      <c r="B656" s="14"/>
      <c r="C656" s="14"/>
      <c r="D656" s="14"/>
    </row>
    <row r="657" spans="1:4" ht="12.75" customHeight="1">
      <c r="A657" s="35">
        <v>687</v>
      </c>
      <c r="B657" s="14"/>
      <c r="C657" s="14"/>
      <c r="D657" s="14"/>
    </row>
    <row r="658" spans="1:4" ht="12.75" customHeight="1">
      <c r="A658" s="35">
        <v>688</v>
      </c>
      <c r="B658" s="14"/>
      <c r="C658" s="14"/>
      <c r="D658" s="14"/>
    </row>
    <row r="659" spans="1:4" ht="12.75" customHeight="1">
      <c r="A659" s="35">
        <v>689</v>
      </c>
      <c r="B659" s="14"/>
      <c r="C659" s="14"/>
      <c r="D659" s="14"/>
    </row>
    <row r="660" spans="1:4" ht="12.75" customHeight="1">
      <c r="A660" s="35">
        <v>690</v>
      </c>
      <c r="B660" s="14"/>
      <c r="C660" s="14"/>
      <c r="D660" s="14"/>
    </row>
    <row r="661" spans="1:4" ht="12.75" customHeight="1">
      <c r="A661" s="35">
        <v>691</v>
      </c>
      <c r="B661" s="14"/>
      <c r="C661" s="14"/>
      <c r="D661" s="14"/>
    </row>
    <row r="662" spans="1:4" ht="12.75" customHeight="1">
      <c r="A662" s="35">
        <v>692</v>
      </c>
      <c r="B662" s="14"/>
      <c r="C662" s="14"/>
      <c r="D662" s="14"/>
    </row>
    <row r="663" spans="1:4" ht="12.75" customHeight="1">
      <c r="A663" s="35">
        <v>693</v>
      </c>
      <c r="B663" s="14"/>
      <c r="C663" s="14"/>
      <c r="D663" s="14"/>
    </row>
    <row r="664" spans="1:4" ht="12.75" customHeight="1">
      <c r="A664" s="35">
        <v>694</v>
      </c>
      <c r="B664" s="14"/>
      <c r="C664" s="14"/>
      <c r="D664" s="14"/>
    </row>
    <row r="665" spans="1:4" ht="12.75" customHeight="1">
      <c r="A665" s="35">
        <v>695</v>
      </c>
      <c r="B665" s="14"/>
      <c r="C665" s="14"/>
      <c r="D665" s="14"/>
    </row>
    <row r="666" spans="1:4" ht="12.75" customHeight="1">
      <c r="A666" s="35">
        <v>696</v>
      </c>
      <c r="B666" s="14"/>
      <c r="C666" s="14"/>
      <c r="D666" s="14"/>
    </row>
    <row r="667" spans="1:4" ht="12.75" customHeight="1">
      <c r="A667" s="35">
        <v>697</v>
      </c>
      <c r="B667" s="14"/>
      <c r="C667" s="14"/>
      <c r="D667" s="14"/>
    </row>
    <row r="668" spans="1:4" ht="12.75" customHeight="1">
      <c r="A668" s="35">
        <v>698</v>
      </c>
      <c r="B668" s="14"/>
      <c r="C668" s="14"/>
      <c r="D668" s="14"/>
    </row>
    <row r="669" spans="1:4" ht="12.75" customHeight="1">
      <c r="A669" s="35">
        <v>699</v>
      </c>
      <c r="B669" s="14"/>
      <c r="C669" s="14"/>
      <c r="D669" s="14"/>
    </row>
    <row r="670" spans="1:4" ht="12.75" customHeight="1">
      <c r="A670" s="35">
        <v>700</v>
      </c>
      <c r="B670" s="14"/>
      <c r="C670" s="14"/>
      <c r="D670" s="14"/>
    </row>
    <row r="671" spans="1:4" ht="12.75" customHeight="1">
      <c r="A671" s="35">
        <v>701</v>
      </c>
      <c r="B671" s="14"/>
      <c r="C671" s="14"/>
      <c r="D671" s="14"/>
    </row>
    <row r="672" spans="1:4" ht="12.75" customHeight="1">
      <c r="A672" s="35">
        <v>702</v>
      </c>
      <c r="B672" s="14"/>
      <c r="C672" s="14"/>
      <c r="D672" s="14"/>
    </row>
    <row r="673" spans="1:4" ht="12.75" customHeight="1">
      <c r="A673" s="35">
        <v>703</v>
      </c>
      <c r="B673" s="14"/>
      <c r="C673" s="14"/>
      <c r="D673" s="14"/>
    </row>
    <row r="674" spans="1:4" ht="12.75" customHeight="1">
      <c r="A674" s="35">
        <v>704</v>
      </c>
      <c r="B674" s="14"/>
      <c r="C674" s="14"/>
      <c r="D674" s="14"/>
    </row>
    <row r="675" spans="1:4" ht="12.75" customHeight="1">
      <c r="A675" s="35">
        <v>705</v>
      </c>
      <c r="B675" s="14"/>
      <c r="C675" s="14"/>
      <c r="D675" s="14"/>
    </row>
    <row r="676" spans="1:4" ht="12.75" customHeight="1">
      <c r="A676" s="35">
        <v>706</v>
      </c>
      <c r="B676" s="14"/>
      <c r="C676" s="14"/>
      <c r="D676" s="14"/>
    </row>
    <row r="677" spans="1:4" ht="12.75" customHeight="1">
      <c r="A677" s="35">
        <v>707</v>
      </c>
      <c r="B677" s="14"/>
      <c r="C677" s="14"/>
      <c r="D677" s="14"/>
    </row>
    <row r="678" spans="1:4" ht="12.75" customHeight="1">
      <c r="A678" s="35">
        <v>708</v>
      </c>
      <c r="B678" s="14"/>
      <c r="C678" s="14"/>
      <c r="D678" s="14"/>
    </row>
    <row r="679" spans="1:4" ht="12.75" customHeight="1">
      <c r="A679" s="35">
        <v>709</v>
      </c>
      <c r="B679" s="14"/>
      <c r="C679" s="14"/>
      <c r="D679" s="14"/>
    </row>
    <row r="680" spans="1:4" ht="12.75" customHeight="1">
      <c r="A680" s="35">
        <v>710</v>
      </c>
      <c r="B680" s="14"/>
      <c r="C680" s="14"/>
      <c r="D680" s="14"/>
    </row>
    <row r="681" spans="1:4" ht="12.75" customHeight="1">
      <c r="A681" s="35">
        <v>711</v>
      </c>
      <c r="B681" s="14"/>
      <c r="C681" s="14"/>
      <c r="D681" s="14"/>
    </row>
    <row r="682" spans="1:4" ht="12.75" customHeight="1">
      <c r="A682" s="35">
        <v>712</v>
      </c>
      <c r="B682" s="14"/>
      <c r="C682" s="14"/>
      <c r="D682" s="14"/>
    </row>
    <row r="683" spans="1:4" ht="12.75" customHeight="1">
      <c r="A683" s="35">
        <v>713</v>
      </c>
      <c r="B683" s="14"/>
      <c r="C683" s="14"/>
      <c r="D683" s="14"/>
    </row>
    <row r="684" spans="1:4" ht="12.75" customHeight="1">
      <c r="A684" s="35">
        <v>714</v>
      </c>
      <c r="B684" s="14"/>
      <c r="C684" s="14"/>
      <c r="D684" s="14"/>
    </row>
    <row r="685" spans="1:4" ht="12.75" customHeight="1">
      <c r="A685" s="35">
        <v>715</v>
      </c>
      <c r="B685" s="14"/>
      <c r="C685" s="14"/>
      <c r="D685" s="14"/>
    </row>
    <row r="686" spans="1:4" ht="12.75" customHeight="1">
      <c r="A686" s="35">
        <v>716</v>
      </c>
      <c r="B686" s="14"/>
      <c r="C686" s="14"/>
      <c r="D686" s="14"/>
    </row>
    <row r="687" spans="1:13" ht="12.75" customHeight="1">
      <c r="A687" s="35">
        <v>717</v>
      </c>
      <c r="B687" s="14" t="s">
        <v>10</v>
      </c>
      <c r="C687" s="60" t="s">
        <v>767</v>
      </c>
      <c r="D687" s="14"/>
      <c r="E687" s="28" t="s">
        <v>768</v>
      </c>
      <c r="G687" s="29" t="s">
        <v>769</v>
      </c>
      <c r="I687" s="61" t="s">
        <v>770</v>
      </c>
      <c r="K687" s="27" t="s">
        <v>771</v>
      </c>
      <c r="L687" s="30">
        <v>44048</v>
      </c>
      <c r="M687" s="78">
        <v>2</v>
      </c>
    </row>
    <row r="688" spans="1:4" ht="12.75" customHeight="1">
      <c r="A688" s="35">
        <v>718</v>
      </c>
      <c r="B688" s="14"/>
      <c r="C688" s="14"/>
      <c r="D688" s="14"/>
    </row>
    <row r="689" spans="1:4" ht="12.75" customHeight="1">
      <c r="A689" s="35">
        <v>719</v>
      </c>
      <c r="B689" s="14"/>
      <c r="C689" s="14"/>
      <c r="D689" s="14"/>
    </row>
    <row r="690" spans="1:4" ht="12.75" customHeight="1">
      <c r="A690" s="35">
        <v>720</v>
      </c>
      <c r="B690" s="14"/>
      <c r="C690" s="14"/>
      <c r="D690" s="14"/>
    </row>
    <row r="691" spans="1:4" ht="12.75" customHeight="1">
      <c r="A691" s="35">
        <v>721</v>
      </c>
      <c r="B691" s="14"/>
      <c r="C691" s="14"/>
      <c r="D691" s="14"/>
    </row>
    <row r="692" spans="1:4" ht="12.75" customHeight="1">
      <c r="A692" s="35">
        <v>722</v>
      </c>
      <c r="B692" s="14"/>
      <c r="C692" s="14"/>
      <c r="D692" s="14"/>
    </row>
    <row r="693" spans="1:4" ht="12.75" customHeight="1">
      <c r="A693" s="35">
        <v>723</v>
      </c>
      <c r="B693" s="14"/>
      <c r="C693" s="14"/>
      <c r="D693" s="14"/>
    </row>
    <row r="694" spans="1:4" ht="12.75" customHeight="1">
      <c r="A694" s="35">
        <v>724</v>
      </c>
      <c r="B694" s="14"/>
      <c r="C694" s="14"/>
      <c r="D694" s="14"/>
    </row>
    <row r="695" spans="1:4" ht="12.75" customHeight="1">
      <c r="A695" s="35">
        <v>725</v>
      </c>
      <c r="B695" s="14"/>
      <c r="C695" s="14"/>
      <c r="D695" s="14"/>
    </row>
    <row r="696" spans="1:4" ht="12.75" customHeight="1">
      <c r="A696" s="35">
        <v>726</v>
      </c>
      <c r="B696" s="14"/>
      <c r="C696" s="14"/>
      <c r="D696" s="14"/>
    </row>
    <row r="697" spans="1:9" ht="12.75" customHeight="1">
      <c r="A697" s="35">
        <v>727</v>
      </c>
      <c r="B697" s="14"/>
      <c r="C697" s="14"/>
      <c r="D697" s="14"/>
      <c r="I697" s="14"/>
    </row>
    <row r="698" spans="1:4" ht="12.75" customHeight="1">
      <c r="A698" s="35">
        <v>728</v>
      </c>
      <c r="B698" s="14"/>
      <c r="C698" s="14"/>
      <c r="D698" s="14"/>
    </row>
    <row r="699" spans="1:4" ht="12.75" customHeight="1">
      <c r="A699" s="35">
        <v>729</v>
      </c>
      <c r="B699" s="14"/>
      <c r="C699" s="14"/>
      <c r="D699" s="14"/>
    </row>
    <row r="700" spans="1:4" ht="12.75" customHeight="1">
      <c r="A700" s="35">
        <v>730</v>
      </c>
      <c r="B700" s="14"/>
      <c r="C700" s="14"/>
      <c r="D700" s="14"/>
    </row>
    <row r="701" spans="1:4" ht="12.75" customHeight="1">
      <c r="A701" s="35">
        <v>731</v>
      </c>
      <c r="B701" s="14"/>
      <c r="C701" s="14"/>
      <c r="D701" s="14"/>
    </row>
    <row r="702" spans="1:4" ht="12.75" customHeight="1">
      <c r="A702" s="35">
        <v>732</v>
      </c>
      <c r="B702" s="14"/>
      <c r="C702" s="14"/>
      <c r="D702" s="14"/>
    </row>
    <row r="703" spans="1:4" ht="12.75" customHeight="1">
      <c r="A703" s="35">
        <v>733</v>
      </c>
      <c r="B703" s="14"/>
      <c r="C703" s="14"/>
      <c r="D703" s="14"/>
    </row>
    <row r="704" spans="1:4" ht="12.75" customHeight="1">
      <c r="A704" s="35">
        <v>734</v>
      </c>
      <c r="B704" s="14"/>
      <c r="C704" s="14"/>
      <c r="D704" s="14"/>
    </row>
    <row r="705" spans="1:4" ht="12.75" customHeight="1">
      <c r="A705" s="35">
        <v>735</v>
      </c>
      <c r="B705" s="14"/>
      <c r="C705" s="14"/>
      <c r="D705" s="14"/>
    </row>
    <row r="706" ht="12.75" customHeight="1">
      <c r="A706" s="6">
        <v>736</v>
      </c>
    </row>
    <row r="707" spans="1:13" ht="12.75" customHeight="1">
      <c r="A707" s="6">
        <v>737</v>
      </c>
      <c r="B707" s="6" t="s">
        <v>10</v>
      </c>
      <c r="C707" s="31" t="s">
        <v>772</v>
      </c>
      <c r="D707" s="8"/>
      <c r="E707" s="23" t="s">
        <v>773</v>
      </c>
      <c r="F707" s="10"/>
      <c r="G707" s="11" t="s">
        <v>774</v>
      </c>
      <c r="H707" s="11"/>
      <c r="I707" s="10" t="s">
        <v>775</v>
      </c>
      <c r="J707" s="10"/>
      <c r="K707" s="10" t="s">
        <v>776</v>
      </c>
      <c r="L707" s="12">
        <v>43613</v>
      </c>
      <c r="M707" s="13">
        <v>2</v>
      </c>
    </row>
    <row r="708" spans="1:4" ht="12.75" customHeight="1">
      <c r="A708" s="6">
        <v>738</v>
      </c>
      <c r="B708" s="14"/>
      <c r="C708" s="14"/>
      <c r="D708" s="14"/>
    </row>
    <row r="709" spans="1:4" ht="12.75" customHeight="1">
      <c r="A709" s="6">
        <v>739</v>
      </c>
      <c r="B709" s="14"/>
      <c r="C709" s="14"/>
      <c r="D709" s="14"/>
    </row>
    <row r="710" spans="1:4" ht="12.75" customHeight="1">
      <c r="A710" s="6">
        <v>740</v>
      </c>
      <c r="B710" s="14"/>
      <c r="C710" s="14"/>
      <c r="D710" s="14"/>
    </row>
    <row r="711" spans="1:4" ht="12.75" customHeight="1">
      <c r="A711" s="6">
        <v>741</v>
      </c>
      <c r="B711" s="14"/>
      <c r="C711" s="14"/>
      <c r="D711" s="14"/>
    </row>
    <row r="712" spans="1:4" ht="12.75" customHeight="1">
      <c r="A712" s="6">
        <v>742</v>
      </c>
      <c r="B712" s="14"/>
      <c r="C712" s="14"/>
      <c r="D712" s="14"/>
    </row>
    <row r="713" spans="1:4" ht="12.75" customHeight="1">
      <c r="A713" s="6">
        <v>743</v>
      </c>
      <c r="B713" s="14"/>
      <c r="C713" s="14"/>
      <c r="D713" s="14"/>
    </row>
    <row r="714" spans="1:4" ht="12.75" customHeight="1">
      <c r="A714" s="6">
        <v>744</v>
      </c>
      <c r="B714" s="14"/>
      <c r="C714" s="14"/>
      <c r="D714" s="14"/>
    </row>
    <row r="715" spans="1:4" ht="12.75" customHeight="1">
      <c r="A715" s="6">
        <v>745</v>
      </c>
      <c r="B715" s="14"/>
      <c r="C715" s="14"/>
      <c r="D715" s="14"/>
    </row>
    <row r="716" spans="1:4" ht="12.75" customHeight="1">
      <c r="A716" s="6">
        <v>746</v>
      </c>
      <c r="B716" s="14"/>
      <c r="C716" s="14"/>
      <c r="D716" s="14"/>
    </row>
    <row r="717" spans="1:13" ht="12.75" customHeight="1">
      <c r="A717" s="6">
        <v>747</v>
      </c>
      <c r="B717" s="6" t="s">
        <v>10</v>
      </c>
      <c r="C717" s="8" t="s">
        <v>777</v>
      </c>
      <c r="D717" s="8"/>
      <c r="E717" s="23" t="s">
        <v>778</v>
      </c>
      <c r="F717" s="10"/>
      <c r="G717" s="17" t="s">
        <v>779</v>
      </c>
      <c r="H717" s="11"/>
      <c r="I717" s="10" t="s">
        <v>775</v>
      </c>
      <c r="J717" s="10"/>
      <c r="K717" s="10" t="s">
        <v>776</v>
      </c>
      <c r="L717" s="12">
        <v>43944</v>
      </c>
      <c r="M717" s="13">
        <v>2</v>
      </c>
    </row>
    <row r="718" ht="12.75" customHeight="1">
      <c r="A718" s="35">
        <v>748</v>
      </c>
    </row>
    <row r="719" ht="12.75" customHeight="1">
      <c r="A719" s="35">
        <v>749</v>
      </c>
    </row>
    <row r="720" spans="1:4" ht="12.75" customHeight="1">
      <c r="A720" s="35">
        <v>750</v>
      </c>
      <c r="B720" s="14"/>
      <c r="C720" s="14"/>
      <c r="D720" s="14"/>
    </row>
    <row r="721" ht="12.75" customHeight="1">
      <c r="A721" s="35">
        <v>751</v>
      </c>
    </row>
    <row r="722" spans="1:12" ht="12.75" customHeight="1">
      <c r="A722" s="35">
        <v>752</v>
      </c>
      <c r="B722" s="6"/>
      <c r="C722" s="8"/>
      <c r="D722" s="8"/>
      <c r="E722" s="9"/>
      <c r="F722" s="10"/>
      <c r="G722" s="11"/>
      <c r="H722" s="11"/>
      <c r="I722" s="10"/>
      <c r="J722" s="10"/>
      <c r="K722" s="10"/>
      <c r="L722" s="12"/>
    </row>
    <row r="723" spans="1:4" ht="12.75" customHeight="1">
      <c r="A723" s="35">
        <v>753</v>
      </c>
      <c r="B723" s="14"/>
      <c r="C723" s="14"/>
      <c r="D723" s="14"/>
    </row>
    <row r="724" spans="1:4" ht="12.75" customHeight="1">
      <c r="A724" s="35">
        <v>754</v>
      </c>
      <c r="B724" s="14"/>
      <c r="C724" s="14"/>
      <c r="D724" s="14"/>
    </row>
    <row r="725" spans="1:4" ht="12.75" customHeight="1">
      <c r="A725" s="35">
        <v>755</v>
      </c>
      <c r="B725" s="14"/>
      <c r="C725" s="14"/>
      <c r="D725" s="14"/>
    </row>
    <row r="726" spans="1:4" ht="12.75" customHeight="1">
      <c r="A726" s="35">
        <v>756</v>
      </c>
      <c r="B726" s="14"/>
      <c r="C726" s="14"/>
      <c r="D726" s="14"/>
    </row>
    <row r="727" spans="1:13" ht="12.75" customHeight="1">
      <c r="A727" s="35">
        <v>757</v>
      </c>
      <c r="B727" s="14" t="s">
        <v>10</v>
      </c>
      <c r="C727" s="14" t="s">
        <v>780</v>
      </c>
      <c r="D727" s="14"/>
      <c r="E727" s="28" t="s">
        <v>781</v>
      </c>
      <c r="G727" s="29" t="s">
        <v>782</v>
      </c>
      <c r="I727" s="27" t="s">
        <v>775</v>
      </c>
      <c r="K727" s="27" t="s">
        <v>783</v>
      </c>
      <c r="L727" s="30">
        <v>43928</v>
      </c>
      <c r="M727" s="14">
        <v>2</v>
      </c>
    </row>
    <row r="728" spans="1:4" ht="12.75" customHeight="1">
      <c r="A728" s="35">
        <v>758</v>
      </c>
      <c r="B728" s="14"/>
      <c r="C728" s="14"/>
      <c r="D728" s="14"/>
    </row>
    <row r="729" spans="1:4" ht="12.75" customHeight="1">
      <c r="A729" s="35">
        <v>759</v>
      </c>
      <c r="B729" s="14"/>
      <c r="C729" s="14"/>
      <c r="D729" s="14"/>
    </row>
    <row r="730" spans="1:4" ht="12.75" customHeight="1">
      <c r="A730" s="35">
        <v>760</v>
      </c>
      <c r="B730" s="14"/>
      <c r="C730" s="14"/>
      <c r="D730" s="14"/>
    </row>
    <row r="731" spans="1:4" ht="12.75" customHeight="1">
      <c r="A731" s="35">
        <v>761</v>
      </c>
      <c r="B731" s="14"/>
      <c r="C731" s="14"/>
      <c r="D731" s="14"/>
    </row>
    <row r="732" spans="1:4" ht="12.75" customHeight="1">
      <c r="A732" s="35">
        <v>762</v>
      </c>
      <c r="B732" s="14"/>
      <c r="C732" s="14"/>
      <c r="D732" s="14"/>
    </row>
    <row r="733" spans="1:4" ht="12.75" customHeight="1">
      <c r="A733" s="35">
        <v>763</v>
      </c>
      <c r="B733" s="14"/>
      <c r="C733" s="14"/>
      <c r="D733" s="14"/>
    </row>
    <row r="734" spans="1:4" ht="12.75" customHeight="1">
      <c r="A734" s="35">
        <v>764</v>
      </c>
      <c r="B734" s="14"/>
      <c r="C734" s="14"/>
      <c r="D734" s="14"/>
    </row>
    <row r="735" spans="1:4" ht="12.75" customHeight="1">
      <c r="A735" s="35">
        <v>765</v>
      </c>
      <c r="B735" s="14"/>
      <c r="C735" s="14"/>
      <c r="D735" s="14"/>
    </row>
    <row r="736" spans="1:12" ht="12.75" customHeight="1">
      <c r="A736" s="6">
        <v>766</v>
      </c>
      <c r="B736" s="14"/>
      <c r="C736" s="14"/>
      <c r="D736" s="14"/>
      <c r="I736" s="10"/>
      <c r="J736" s="10"/>
      <c r="L736" s="30"/>
    </row>
    <row r="737" spans="1:4" ht="12.75" customHeight="1">
      <c r="A737" s="35">
        <v>767</v>
      </c>
      <c r="B737" s="14"/>
      <c r="C737" s="14"/>
      <c r="D737" s="14"/>
    </row>
    <row r="738" spans="1:4" ht="12.75" customHeight="1">
      <c r="A738" s="35">
        <v>768</v>
      </c>
      <c r="B738" s="14"/>
      <c r="C738" s="14"/>
      <c r="D738" s="14"/>
    </row>
    <row r="739" spans="1:4" ht="12.75" customHeight="1">
      <c r="A739" s="35">
        <v>769</v>
      </c>
      <c r="B739" s="14"/>
      <c r="C739" s="14"/>
      <c r="D739" s="14"/>
    </row>
    <row r="740" spans="1:4" ht="12.75" customHeight="1">
      <c r="A740" s="35">
        <v>770</v>
      </c>
      <c r="B740" s="14"/>
      <c r="C740" s="14"/>
      <c r="D740" s="14"/>
    </row>
    <row r="741" spans="1:4" ht="12.75" customHeight="1">
      <c r="A741" s="35">
        <v>771</v>
      </c>
      <c r="B741" s="14"/>
      <c r="C741" s="14"/>
      <c r="D741" s="14"/>
    </row>
    <row r="742" spans="1:4" ht="12.75" customHeight="1">
      <c r="A742" s="35">
        <v>772</v>
      </c>
      <c r="B742" s="14"/>
      <c r="C742" s="14"/>
      <c r="D742" s="14"/>
    </row>
    <row r="743" spans="1:4" ht="12.75" customHeight="1">
      <c r="A743" s="35">
        <v>773</v>
      </c>
      <c r="B743" s="14"/>
      <c r="C743" s="14"/>
      <c r="D743" s="14"/>
    </row>
    <row r="744" spans="1:4" ht="12.75" customHeight="1">
      <c r="A744" s="35">
        <v>774</v>
      </c>
      <c r="B744" s="14"/>
      <c r="C744" s="14"/>
      <c r="D744" s="14"/>
    </row>
    <row r="745" spans="1:4" ht="12.75" customHeight="1">
      <c r="A745" s="35">
        <v>775</v>
      </c>
      <c r="B745" s="14"/>
      <c r="C745" s="14"/>
      <c r="D745" s="14"/>
    </row>
    <row r="746" spans="1:4" ht="12.75" customHeight="1">
      <c r="A746" s="35">
        <v>776</v>
      </c>
      <c r="B746" s="14"/>
      <c r="C746" s="14"/>
      <c r="D746" s="14"/>
    </row>
    <row r="747" spans="1:13" ht="12.75" customHeight="1">
      <c r="A747" s="6">
        <v>777</v>
      </c>
      <c r="B747" s="6" t="s">
        <v>10</v>
      </c>
      <c r="C747" s="8" t="s">
        <v>784</v>
      </c>
      <c r="D747" s="8"/>
      <c r="E747" s="9" t="s">
        <v>785</v>
      </c>
      <c r="F747" s="10"/>
      <c r="G747" s="11" t="s">
        <v>786</v>
      </c>
      <c r="H747" s="11"/>
      <c r="I747" s="10" t="s">
        <v>787</v>
      </c>
      <c r="J747" s="10"/>
      <c r="K747" s="10" t="s">
        <v>15</v>
      </c>
      <c r="L747" s="12">
        <v>43688</v>
      </c>
      <c r="M747" s="13">
        <v>2</v>
      </c>
    </row>
    <row r="748" spans="1:4" ht="12.75" customHeight="1">
      <c r="A748" s="6">
        <v>778</v>
      </c>
      <c r="B748" s="14"/>
      <c r="C748" s="14"/>
      <c r="D748" s="14"/>
    </row>
    <row r="749" spans="1:4" ht="12.75" customHeight="1">
      <c r="A749" s="6">
        <v>779</v>
      </c>
      <c r="B749" s="14"/>
      <c r="C749" s="14"/>
      <c r="D749" s="14"/>
    </row>
    <row r="750" spans="1:4" ht="12.75" customHeight="1">
      <c r="A750" s="6">
        <v>780</v>
      </c>
      <c r="B750" s="14"/>
      <c r="C750" s="14"/>
      <c r="D750" s="14"/>
    </row>
    <row r="751" spans="1:4" ht="12.75" customHeight="1">
      <c r="A751" s="6">
        <v>781</v>
      </c>
      <c r="B751" s="14"/>
      <c r="C751" s="14"/>
      <c r="D751" s="14"/>
    </row>
    <row r="752" spans="1:4" ht="12.75" customHeight="1">
      <c r="A752" s="6">
        <v>782</v>
      </c>
      <c r="B752" s="14"/>
      <c r="C752" s="14"/>
      <c r="D752" s="14"/>
    </row>
    <row r="753" spans="1:4" ht="12.75" customHeight="1">
      <c r="A753" s="6">
        <v>783</v>
      </c>
      <c r="B753" s="14"/>
      <c r="C753" s="14"/>
      <c r="D753" s="14"/>
    </row>
    <row r="754" spans="1:4" ht="12.75" customHeight="1">
      <c r="A754" s="6">
        <v>784</v>
      </c>
      <c r="B754" s="14"/>
      <c r="C754" s="14"/>
      <c r="D754" s="14"/>
    </row>
    <row r="755" spans="1:4" ht="12.75" customHeight="1">
      <c r="A755" s="6">
        <v>785</v>
      </c>
      <c r="B755" s="14"/>
      <c r="C755" s="14"/>
      <c r="D755" s="14"/>
    </row>
    <row r="756" spans="1:4" ht="12.75" customHeight="1">
      <c r="A756" s="6">
        <v>786</v>
      </c>
      <c r="B756" s="14"/>
      <c r="C756" s="14"/>
      <c r="D756" s="14"/>
    </row>
    <row r="757" spans="1:4" ht="12.75" customHeight="1">
      <c r="A757" s="6">
        <v>787</v>
      </c>
      <c r="B757" s="14"/>
      <c r="C757" s="14"/>
      <c r="D757" s="14"/>
    </row>
    <row r="758" spans="1:4" ht="12.75" customHeight="1">
      <c r="A758" s="6">
        <v>788</v>
      </c>
      <c r="B758" s="14"/>
      <c r="C758" s="14"/>
      <c r="D758" s="14"/>
    </row>
    <row r="759" spans="1:12" s="54" customFormat="1" ht="12.75" customHeight="1">
      <c r="A759" s="20" t="s">
        <v>788</v>
      </c>
      <c r="B759" s="20"/>
      <c r="C759" s="47"/>
      <c r="D759" s="47"/>
      <c r="E759" s="51"/>
      <c r="F759" s="47"/>
      <c r="G759" s="52"/>
      <c r="H759" s="52"/>
      <c r="I759" s="47"/>
      <c r="J759" s="47"/>
      <c r="K759" s="47"/>
      <c r="L759" s="76"/>
    </row>
    <row r="760" spans="1:4" ht="12.75" customHeight="1">
      <c r="A760" s="35">
        <v>790</v>
      </c>
      <c r="B760" s="14"/>
      <c r="C760" s="14"/>
      <c r="D760" s="14"/>
    </row>
    <row r="761" spans="1:4" ht="12.75" customHeight="1">
      <c r="A761" s="35">
        <v>791</v>
      </c>
      <c r="B761" s="14"/>
      <c r="C761" s="14"/>
      <c r="D761" s="14"/>
    </row>
    <row r="762" spans="1:4" ht="12.75" customHeight="1">
      <c r="A762" s="35">
        <v>792</v>
      </c>
      <c r="B762" s="14"/>
      <c r="C762" s="14"/>
      <c r="D762" s="14"/>
    </row>
    <row r="763" spans="1:4" ht="12.75" customHeight="1">
      <c r="A763" s="35">
        <v>793</v>
      </c>
      <c r="B763" s="14"/>
      <c r="C763" s="14"/>
      <c r="D763" s="14"/>
    </row>
    <row r="764" spans="1:4" ht="12.75" customHeight="1">
      <c r="A764" s="35">
        <v>794</v>
      </c>
      <c r="B764" s="14"/>
      <c r="C764" s="14"/>
      <c r="D764" s="14"/>
    </row>
    <row r="765" spans="1:4" ht="12.75" customHeight="1">
      <c r="A765" s="35">
        <v>795</v>
      </c>
      <c r="B765" s="14"/>
      <c r="C765" s="14"/>
      <c r="D765" s="14"/>
    </row>
    <row r="766" spans="1:4" ht="12.75" customHeight="1">
      <c r="A766" s="35">
        <v>796</v>
      </c>
      <c r="B766" s="14"/>
      <c r="C766" s="14"/>
      <c r="D766" s="14"/>
    </row>
    <row r="767" spans="1:4" ht="12.75" customHeight="1">
      <c r="A767" s="35">
        <v>797</v>
      </c>
      <c r="B767" s="14"/>
      <c r="C767" s="14"/>
      <c r="D767" s="14"/>
    </row>
    <row r="768" spans="1:4" ht="12.75" customHeight="1">
      <c r="A768" s="35">
        <v>798</v>
      </c>
      <c r="B768" s="14"/>
      <c r="C768" s="14"/>
      <c r="D768" s="14"/>
    </row>
    <row r="769" spans="1:4" ht="12.75" customHeight="1">
      <c r="A769" s="35">
        <v>799</v>
      </c>
      <c r="B769" s="14"/>
      <c r="C769" s="14"/>
      <c r="D769" s="14"/>
    </row>
    <row r="770" spans="1:4" ht="12.75" customHeight="1">
      <c r="A770" s="35">
        <v>800</v>
      </c>
      <c r="B770" s="14"/>
      <c r="C770" s="14"/>
      <c r="D770" s="14"/>
    </row>
    <row r="771" spans="1:4" ht="12.75" customHeight="1">
      <c r="A771" s="35">
        <v>801</v>
      </c>
      <c r="B771" s="14"/>
      <c r="C771" s="14"/>
      <c r="D771" s="14"/>
    </row>
    <row r="772" spans="1:4" ht="12.75" customHeight="1">
      <c r="A772" s="35">
        <v>802</v>
      </c>
      <c r="B772" s="14"/>
      <c r="C772" s="14"/>
      <c r="D772" s="14"/>
    </row>
    <row r="773" spans="1:4" ht="12.75" customHeight="1">
      <c r="A773" s="35">
        <v>803</v>
      </c>
      <c r="B773" s="14"/>
      <c r="C773" s="14"/>
      <c r="D773" s="14"/>
    </row>
    <row r="774" spans="1:4" ht="12.75" customHeight="1">
      <c r="A774" s="35">
        <v>804</v>
      </c>
      <c r="B774" s="14"/>
      <c r="C774" s="14"/>
      <c r="D774" s="14"/>
    </row>
    <row r="775" spans="1:13" ht="12.75" customHeight="1">
      <c r="A775" s="35">
        <v>805</v>
      </c>
      <c r="B775" s="14" t="s">
        <v>10</v>
      </c>
      <c r="C775" s="14" t="s">
        <v>789</v>
      </c>
      <c r="D775" s="14"/>
      <c r="E775" s="46" t="s">
        <v>790</v>
      </c>
      <c r="F775" s="14"/>
      <c r="G775" s="14" t="s">
        <v>791</v>
      </c>
      <c r="H775" s="14"/>
      <c r="I775" s="14" t="s">
        <v>207</v>
      </c>
      <c r="J775" s="14"/>
      <c r="K775" s="10" t="s">
        <v>267</v>
      </c>
      <c r="L775" s="12">
        <v>43665</v>
      </c>
      <c r="M775" s="14" t="s">
        <v>792</v>
      </c>
    </row>
    <row r="776" spans="1:4" ht="12.75" customHeight="1">
      <c r="A776" s="35">
        <v>806</v>
      </c>
      <c r="B776" s="14"/>
      <c r="C776" s="14"/>
      <c r="D776" s="14"/>
    </row>
    <row r="777" spans="1:4" ht="12.75" customHeight="1">
      <c r="A777" s="35">
        <v>807</v>
      </c>
      <c r="B777" s="14"/>
      <c r="C777" s="14"/>
      <c r="D777" s="14"/>
    </row>
    <row r="778" spans="1:4" ht="12.75" customHeight="1">
      <c r="A778" s="35">
        <v>808</v>
      </c>
      <c r="B778" s="14"/>
      <c r="C778" s="14"/>
      <c r="D778" s="14"/>
    </row>
    <row r="779" spans="1:4" ht="12.75" customHeight="1">
      <c r="A779" s="35">
        <v>809</v>
      </c>
      <c r="B779" s="14"/>
      <c r="C779" s="14"/>
      <c r="D779" s="14"/>
    </row>
    <row r="780" spans="1:4" ht="12.75" customHeight="1">
      <c r="A780" s="35">
        <v>810</v>
      </c>
      <c r="B780" s="14"/>
      <c r="C780" s="14"/>
      <c r="D780" s="14"/>
    </row>
    <row r="781" spans="1:4" ht="12.75" customHeight="1">
      <c r="A781" s="35">
        <v>811</v>
      </c>
      <c r="B781" s="14"/>
      <c r="C781" s="14"/>
      <c r="D781" s="14"/>
    </row>
    <row r="782" spans="1:4" ht="12.75" customHeight="1">
      <c r="A782" s="35">
        <v>812</v>
      </c>
      <c r="B782" s="14"/>
      <c r="C782" s="14"/>
      <c r="D782" s="14"/>
    </row>
    <row r="783" spans="1:4" ht="12.75" customHeight="1">
      <c r="A783" s="35">
        <v>813</v>
      </c>
      <c r="B783" s="14"/>
      <c r="C783" s="14"/>
      <c r="D783" s="14"/>
    </row>
    <row r="784" spans="1:4" ht="12.75" customHeight="1">
      <c r="A784" s="35">
        <v>814</v>
      </c>
      <c r="B784" s="14"/>
      <c r="C784" s="14"/>
      <c r="D784" s="14"/>
    </row>
    <row r="785" spans="1:4" ht="12.75" customHeight="1">
      <c r="A785" s="35">
        <v>815</v>
      </c>
      <c r="B785" s="14"/>
      <c r="C785" s="14"/>
      <c r="D785" s="14"/>
    </row>
    <row r="786" spans="1:4" ht="12.75" customHeight="1">
      <c r="A786" s="35">
        <v>816</v>
      </c>
      <c r="B786" s="14"/>
      <c r="C786" s="14"/>
      <c r="D786" s="14"/>
    </row>
    <row r="787" spans="1:4" ht="12.75" customHeight="1">
      <c r="A787" s="35">
        <v>817</v>
      </c>
      <c r="B787" s="14"/>
      <c r="C787" s="14"/>
      <c r="D787" s="14"/>
    </row>
    <row r="788" spans="1:4" ht="12.75" customHeight="1">
      <c r="A788" s="35">
        <v>818</v>
      </c>
      <c r="B788" s="14"/>
      <c r="C788" s="14"/>
      <c r="D788" s="14"/>
    </row>
    <row r="789" spans="1:4" ht="12.75" customHeight="1">
      <c r="A789" s="35">
        <v>819</v>
      </c>
      <c r="B789" s="14"/>
      <c r="C789" s="14"/>
      <c r="D789" s="14"/>
    </row>
    <row r="790" spans="1:4" ht="12.75" customHeight="1">
      <c r="A790" s="35">
        <v>820</v>
      </c>
      <c r="B790" s="14"/>
      <c r="C790" s="14"/>
      <c r="D790" s="14"/>
    </row>
    <row r="791" spans="1:4" ht="12.75" customHeight="1">
      <c r="A791" s="35">
        <v>821</v>
      </c>
      <c r="B791" s="14"/>
      <c r="C791" s="14"/>
      <c r="D791" s="14"/>
    </row>
    <row r="792" spans="1:4" ht="12.75" customHeight="1">
      <c r="A792" s="35">
        <v>822</v>
      </c>
      <c r="B792" s="14"/>
      <c r="C792" s="14"/>
      <c r="D792" s="14"/>
    </row>
    <row r="793" spans="1:4" ht="12.75" customHeight="1">
      <c r="A793" s="35">
        <v>823</v>
      </c>
      <c r="B793" s="14"/>
      <c r="C793" s="14"/>
      <c r="D793" s="14"/>
    </row>
    <row r="794" spans="1:4" ht="12.75" customHeight="1">
      <c r="A794" s="35">
        <v>824</v>
      </c>
      <c r="B794" s="14"/>
      <c r="C794" s="14"/>
      <c r="D794" s="14"/>
    </row>
    <row r="795" spans="1:4" ht="12.75" customHeight="1">
      <c r="A795" s="35">
        <v>825</v>
      </c>
      <c r="B795" s="14"/>
      <c r="C795" s="14"/>
      <c r="D795" s="14"/>
    </row>
    <row r="796" spans="1:4" ht="12.75" customHeight="1">
      <c r="A796" s="35">
        <v>826</v>
      </c>
      <c r="B796" s="14"/>
      <c r="C796" s="14"/>
      <c r="D796" s="14"/>
    </row>
    <row r="797" spans="1:4" ht="12.75" customHeight="1">
      <c r="A797" s="35">
        <v>827</v>
      </c>
      <c r="B797" s="14"/>
      <c r="C797" s="14"/>
      <c r="D797" s="14"/>
    </row>
    <row r="798" spans="1:4" ht="12.75" customHeight="1">
      <c r="A798" s="35">
        <v>828</v>
      </c>
      <c r="B798" s="14"/>
      <c r="C798" s="14"/>
      <c r="D798" s="14"/>
    </row>
    <row r="799" spans="1:4" ht="12.75" customHeight="1">
      <c r="A799" s="35">
        <v>829</v>
      </c>
      <c r="B799" s="14"/>
      <c r="C799" s="14"/>
      <c r="D799" s="14"/>
    </row>
    <row r="800" spans="1:4" ht="12.75" customHeight="1">
      <c r="A800" s="35">
        <v>830</v>
      </c>
      <c r="B800" s="14"/>
      <c r="C800" s="14"/>
      <c r="D800" s="14"/>
    </row>
    <row r="801" spans="1:4" ht="12.75" customHeight="1">
      <c r="A801" s="35">
        <v>831</v>
      </c>
      <c r="B801" s="14"/>
      <c r="C801" s="14"/>
      <c r="D801" s="14"/>
    </row>
    <row r="802" spans="1:4" ht="12.75" customHeight="1">
      <c r="A802" s="35">
        <v>832</v>
      </c>
      <c r="B802" s="14"/>
      <c r="C802" s="14"/>
      <c r="D802" s="14"/>
    </row>
    <row r="803" spans="1:4" ht="12.75" customHeight="1">
      <c r="A803" s="35">
        <v>833</v>
      </c>
      <c r="B803" s="14"/>
      <c r="C803" s="14"/>
      <c r="D803" s="14"/>
    </row>
    <row r="804" spans="1:4" ht="12.75" customHeight="1">
      <c r="A804" s="35">
        <v>834</v>
      </c>
      <c r="B804" s="14"/>
      <c r="C804" s="14"/>
      <c r="D804" s="14"/>
    </row>
    <row r="805" spans="1:4" ht="12.75" customHeight="1">
      <c r="A805" s="35">
        <v>835</v>
      </c>
      <c r="B805" s="14"/>
      <c r="C805" s="14"/>
      <c r="D805" s="14"/>
    </row>
    <row r="806" spans="1:4" ht="12.75" customHeight="1">
      <c r="A806" s="35">
        <v>836</v>
      </c>
      <c r="B806" s="14"/>
      <c r="C806" s="14"/>
      <c r="D806" s="14"/>
    </row>
    <row r="807" spans="1:4" ht="12.75" customHeight="1">
      <c r="A807" s="35">
        <v>837</v>
      </c>
      <c r="B807" s="14"/>
      <c r="C807" s="14"/>
      <c r="D807" s="14"/>
    </row>
    <row r="808" spans="1:4" ht="12.75" customHeight="1">
      <c r="A808" s="35">
        <v>838</v>
      </c>
      <c r="B808" s="14"/>
      <c r="C808" s="14"/>
      <c r="D808" s="14"/>
    </row>
    <row r="809" spans="1:4" ht="12.75" customHeight="1">
      <c r="A809" s="35">
        <v>839</v>
      </c>
      <c r="B809" s="14"/>
      <c r="C809" s="14"/>
      <c r="D809" s="14"/>
    </row>
    <row r="810" spans="1:4" ht="12.75" customHeight="1">
      <c r="A810" s="35">
        <v>840</v>
      </c>
      <c r="B810" s="14"/>
      <c r="C810" s="14"/>
      <c r="D810" s="14"/>
    </row>
    <row r="811" spans="1:4" ht="12.75" customHeight="1">
      <c r="A811" s="35">
        <v>841</v>
      </c>
      <c r="B811" s="14"/>
      <c r="C811" s="14"/>
      <c r="D811" s="14"/>
    </row>
    <row r="812" spans="1:4" ht="12.75" customHeight="1">
      <c r="A812" s="35">
        <v>842</v>
      </c>
      <c r="B812" s="14"/>
      <c r="C812" s="14"/>
      <c r="D812" s="14"/>
    </row>
    <row r="813" spans="1:4" ht="12.75" customHeight="1">
      <c r="A813" s="35">
        <v>843</v>
      </c>
      <c r="B813" s="14"/>
      <c r="C813" s="14"/>
      <c r="D813" s="14"/>
    </row>
    <row r="814" spans="1:4" ht="12.75" customHeight="1">
      <c r="A814" s="35">
        <v>844</v>
      </c>
      <c r="B814" s="14"/>
      <c r="C814" s="14"/>
      <c r="D814" s="14"/>
    </row>
    <row r="815" spans="1:4" ht="12.75" customHeight="1">
      <c r="A815" s="35">
        <v>845</v>
      </c>
      <c r="B815" s="14"/>
      <c r="C815" s="14"/>
      <c r="D815" s="14"/>
    </row>
    <row r="816" spans="1:4" ht="12.75" customHeight="1">
      <c r="A816" s="35">
        <v>846</v>
      </c>
      <c r="B816" s="14"/>
      <c r="C816" s="14"/>
      <c r="D816" s="14"/>
    </row>
    <row r="817" spans="1:4" ht="12.75" customHeight="1">
      <c r="A817" s="35">
        <v>847</v>
      </c>
      <c r="B817" s="14"/>
      <c r="C817" s="14"/>
      <c r="D817" s="14"/>
    </row>
    <row r="818" spans="1:4" ht="12.75" customHeight="1">
      <c r="A818" s="35">
        <v>848</v>
      </c>
      <c r="B818" s="14"/>
      <c r="C818" s="14"/>
      <c r="D818" s="14"/>
    </row>
    <row r="819" spans="1:4" ht="12.75" customHeight="1">
      <c r="A819" s="35">
        <v>849</v>
      </c>
      <c r="B819" s="14"/>
      <c r="C819" s="14"/>
      <c r="D819" s="14"/>
    </row>
    <row r="820" spans="1:4" ht="12.75" customHeight="1">
      <c r="A820" s="35">
        <v>850</v>
      </c>
      <c r="B820" s="14"/>
      <c r="C820" s="14"/>
      <c r="D820" s="14"/>
    </row>
    <row r="821" spans="1:4" ht="12.75" customHeight="1">
      <c r="A821" s="35">
        <v>851</v>
      </c>
      <c r="B821" s="14"/>
      <c r="C821" s="14"/>
      <c r="D821" s="14"/>
    </row>
    <row r="822" spans="1:4" ht="12.75" customHeight="1">
      <c r="A822" s="35">
        <v>852</v>
      </c>
      <c r="B822" s="14"/>
      <c r="C822" s="14"/>
      <c r="D822" s="14"/>
    </row>
    <row r="823" spans="1:4" ht="12.75" customHeight="1">
      <c r="A823" s="35">
        <v>853</v>
      </c>
      <c r="B823" s="14"/>
      <c r="C823" s="14"/>
      <c r="D823" s="14"/>
    </row>
    <row r="824" spans="1:4" ht="12.75" customHeight="1">
      <c r="A824" s="35">
        <v>854</v>
      </c>
      <c r="B824" s="14"/>
      <c r="C824" s="14"/>
      <c r="D824" s="14"/>
    </row>
    <row r="825" spans="1:4" ht="12.75" customHeight="1">
      <c r="A825" s="35">
        <v>855</v>
      </c>
      <c r="B825" s="14"/>
      <c r="C825" s="14"/>
      <c r="D825" s="14"/>
    </row>
    <row r="826" spans="1:4" ht="12.75" customHeight="1">
      <c r="A826" s="35">
        <v>856</v>
      </c>
      <c r="B826" s="14"/>
      <c r="C826" s="14"/>
      <c r="D826" s="14"/>
    </row>
    <row r="827" spans="1:4" ht="12.75" customHeight="1">
      <c r="A827" s="35">
        <v>857</v>
      </c>
      <c r="B827" s="14"/>
      <c r="C827" s="14"/>
      <c r="D827" s="14"/>
    </row>
    <row r="828" spans="1:4" ht="12.75" customHeight="1">
      <c r="A828" s="35">
        <v>858</v>
      </c>
      <c r="B828" s="14"/>
      <c r="C828" s="14"/>
      <c r="D828" s="14"/>
    </row>
    <row r="829" spans="1:4" ht="12.75" customHeight="1">
      <c r="A829" s="35">
        <v>859</v>
      </c>
      <c r="B829" s="14"/>
      <c r="C829" s="14"/>
      <c r="D829" s="14"/>
    </row>
    <row r="830" spans="1:4" ht="12.75" customHeight="1">
      <c r="A830" s="35">
        <v>860</v>
      </c>
      <c r="B830" s="14"/>
      <c r="C830" s="14"/>
      <c r="D830" s="14"/>
    </row>
    <row r="831" spans="1:4" ht="12.75" customHeight="1">
      <c r="A831" s="35">
        <v>861</v>
      </c>
      <c r="B831" s="14"/>
      <c r="C831" s="14"/>
      <c r="D831" s="14"/>
    </row>
    <row r="832" ht="12.75" customHeight="1">
      <c r="A832" s="6">
        <v>862</v>
      </c>
    </row>
    <row r="833" spans="1:4" ht="12.75" customHeight="1">
      <c r="A833" s="35">
        <v>863</v>
      </c>
      <c r="B833" s="14"/>
      <c r="C833" s="14"/>
      <c r="D833" s="14"/>
    </row>
    <row r="834" spans="1:4" ht="12.75" customHeight="1">
      <c r="A834" s="35">
        <v>864</v>
      </c>
      <c r="B834" s="14"/>
      <c r="C834" s="14"/>
      <c r="D834" s="14"/>
    </row>
    <row r="835" spans="1:12" ht="12.75" customHeight="1">
      <c r="A835" s="35">
        <v>865</v>
      </c>
      <c r="B835" s="14"/>
      <c r="C835" s="14"/>
      <c r="D835" s="14"/>
      <c r="L835" s="30"/>
    </row>
    <row r="836" spans="1:4" ht="12.75" customHeight="1">
      <c r="A836" s="35">
        <v>866</v>
      </c>
      <c r="B836" s="14"/>
      <c r="C836" s="14"/>
      <c r="D836" s="14"/>
    </row>
    <row r="837" spans="1:4" ht="12.75" customHeight="1">
      <c r="A837" s="35">
        <v>867</v>
      </c>
      <c r="B837" s="14"/>
      <c r="C837" s="14"/>
      <c r="D837" s="14"/>
    </row>
    <row r="838" spans="1:4" ht="12.75" customHeight="1">
      <c r="A838" s="35">
        <v>868</v>
      </c>
      <c r="B838" s="14"/>
      <c r="C838" s="14"/>
      <c r="D838" s="14"/>
    </row>
    <row r="839" spans="1:4" ht="12.75" customHeight="1">
      <c r="A839" s="35">
        <v>869</v>
      </c>
      <c r="B839" s="14"/>
      <c r="C839" s="14"/>
      <c r="D839" s="14"/>
    </row>
    <row r="840" spans="1:4" ht="12.75" customHeight="1">
      <c r="A840" s="35">
        <v>870</v>
      </c>
      <c r="B840" s="14"/>
      <c r="C840" s="14"/>
      <c r="D840" s="14"/>
    </row>
    <row r="841" spans="1:4" ht="12.75" customHeight="1">
      <c r="A841" s="35">
        <v>871</v>
      </c>
      <c r="B841" s="14"/>
      <c r="C841" s="14"/>
      <c r="D841" s="14"/>
    </row>
    <row r="842" spans="1:4" ht="12.75" customHeight="1">
      <c r="A842" s="35">
        <v>872</v>
      </c>
      <c r="B842" s="14"/>
      <c r="C842" s="14"/>
      <c r="D842" s="14"/>
    </row>
    <row r="843" spans="1:4" ht="12.75" customHeight="1">
      <c r="A843" s="35">
        <v>873</v>
      </c>
      <c r="B843" s="14"/>
      <c r="C843" s="14"/>
      <c r="D843" s="14"/>
    </row>
    <row r="844" spans="1:4" ht="12.75" customHeight="1">
      <c r="A844" s="35">
        <v>874</v>
      </c>
      <c r="B844" s="14"/>
      <c r="C844" s="14"/>
      <c r="D844" s="14"/>
    </row>
    <row r="845" spans="1:4" ht="12.75" customHeight="1">
      <c r="A845" s="35">
        <v>875</v>
      </c>
      <c r="B845" s="14"/>
      <c r="C845" s="14"/>
      <c r="D845" s="14"/>
    </row>
    <row r="846" spans="1:4" ht="12.75" customHeight="1">
      <c r="A846" s="35">
        <v>876</v>
      </c>
      <c r="B846" s="14"/>
      <c r="C846" s="14"/>
      <c r="D846" s="14"/>
    </row>
    <row r="847" spans="1:4" ht="12.75" customHeight="1">
      <c r="A847" s="35">
        <v>877</v>
      </c>
      <c r="B847" s="14"/>
      <c r="C847" s="14"/>
      <c r="D847" s="14"/>
    </row>
    <row r="848" spans="1:4" ht="12.75" customHeight="1">
      <c r="A848" s="35">
        <v>878</v>
      </c>
      <c r="B848" s="14"/>
      <c r="C848" s="14"/>
      <c r="D848" s="14"/>
    </row>
    <row r="849" spans="1:4" ht="12.75" customHeight="1">
      <c r="A849" s="35">
        <v>879</v>
      </c>
      <c r="B849" s="14"/>
      <c r="C849" s="14"/>
      <c r="D849" s="14"/>
    </row>
    <row r="850" spans="1:4" ht="12.75" customHeight="1">
      <c r="A850" s="35">
        <v>880</v>
      </c>
      <c r="B850" s="14"/>
      <c r="C850" s="14"/>
      <c r="D850" s="14"/>
    </row>
    <row r="851" spans="1:4" ht="12.75" customHeight="1">
      <c r="A851" s="35">
        <v>881</v>
      </c>
      <c r="B851" s="14"/>
      <c r="C851" s="14"/>
      <c r="D851" s="14"/>
    </row>
    <row r="852" spans="1:4" ht="12.75" customHeight="1">
      <c r="A852" s="35">
        <v>882</v>
      </c>
      <c r="B852" s="14"/>
      <c r="C852" s="14"/>
      <c r="D852" s="14"/>
    </row>
    <row r="853" spans="1:4" ht="12.75" customHeight="1">
      <c r="A853" s="35">
        <v>883</v>
      </c>
      <c r="B853" s="14"/>
      <c r="C853" s="14"/>
      <c r="D853" s="14"/>
    </row>
    <row r="854" spans="1:4" ht="12.75" customHeight="1">
      <c r="A854" s="35">
        <v>884</v>
      </c>
      <c r="B854" s="14"/>
      <c r="C854" s="14"/>
      <c r="D854" s="14"/>
    </row>
    <row r="855" spans="1:4" ht="12.75" customHeight="1">
      <c r="A855" s="35">
        <v>885</v>
      </c>
      <c r="B855" s="14"/>
      <c r="C855" s="14"/>
      <c r="D855" s="14"/>
    </row>
    <row r="856" spans="1:4" ht="12.75" customHeight="1">
      <c r="A856" s="35">
        <v>886</v>
      </c>
      <c r="B856" s="14"/>
      <c r="C856" s="14"/>
      <c r="D856" s="14"/>
    </row>
    <row r="857" spans="1:4" ht="12.75" customHeight="1">
      <c r="A857" s="35">
        <v>887</v>
      </c>
      <c r="B857" s="14"/>
      <c r="C857" s="14"/>
      <c r="D857" s="14"/>
    </row>
    <row r="858" spans="1:4" ht="12.75" customHeight="1">
      <c r="A858" s="35">
        <v>888</v>
      </c>
      <c r="B858" s="14"/>
      <c r="C858" s="14"/>
      <c r="D858" s="14"/>
    </row>
    <row r="859" spans="1:4" ht="12.75" customHeight="1">
      <c r="A859" s="35">
        <v>889</v>
      </c>
      <c r="B859" s="14"/>
      <c r="C859" s="14"/>
      <c r="D859" s="14"/>
    </row>
    <row r="860" spans="1:4" ht="12.75" customHeight="1">
      <c r="A860" s="35">
        <v>890</v>
      </c>
      <c r="B860" s="14"/>
      <c r="C860" s="14"/>
      <c r="D860" s="14"/>
    </row>
    <row r="861" spans="1:4" ht="12.75" customHeight="1">
      <c r="A861" s="35">
        <v>891</v>
      </c>
      <c r="B861" s="14"/>
      <c r="C861" s="14"/>
      <c r="D861" s="14"/>
    </row>
    <row r="862" spans="1:4" ht="12.75" customHeight="1">
      <c r="A862" s="35">
        <v>892</v>
      </c>
      <c r="B862" s="14"/>
      <c r="C862" s="14"/>
      <c r="D862" s="14"/>
    </row>
    <row r="863" spans="1:4" ht="12.75" customHeight="1">
      <c r="A863" s="35">
        <v>893</v>
      </c>
      <c r="B863" s="14"/>
      <c r="C863" s="14"/>
      <c r="D863" s="14"/>
    </row>
    <row r="864" spans="1:4" ht="12.75" customHeight="1">
      <c r="A864" s="35">
        <v>894</v>
      </c>
      <c r="B864" s="14"/>
      <c r="C864" s="14"/>
      <c r="D864" s="14"/>
    </row>
    <row r="865" spans="1:4" ht="12.75" customHeight="1">
      <c r="A865" s="35">
        <v>895</v>
      </c>
      <c r="B865" s="14"/>
      <c r="C865" s="14"/>
      <c r="D865" s="14"/>
    </row>
    <row r="866" spans="1:4" ht="12.75" customHeight="1">
      <c r="A866" s="35">
        <v>896</v>
      </c>
      <c r="B866" s="14"/>
      <c r="C866" s="14"/>
      <c r="D866" s="14"/>
    </row>
    <row r="867" spans="1:4" ht="12.75" customHeight="1">
      <c r="A867" s="35">
        <v>897</v>
      </c>
      <c r="B867" s="14"/>
      <c r="C867" s="14"/>
      <c r="D867" s="14"/>
    </row>
    <row r="868" spans="1:4" ht="12.75" customHeight="1">
      <c r="A868" s="35">
        <v>898</v>
      </c>
      <c r="B868" s="14"/>
      <c r="C868" s="14"/>
      <c r="D868" s="14"/>
    </row>
    <row r="869" spans="1:4" ht="12.75" customHeight="1">
      <c r="A869" s="35">
        <v>899</v>
      </c>
      <c r="B869" s="14"/>
      <c r="C869" s="14"/>
      <c r="D869" s="14"/>
    </row>
    <row r="870" spans="1:4" ht="12.75" customHeight="1">
      <c r="A870" s="35">
        <v>900</v>
      </c>
      <c r="B870" s="14"/>
      <c r="C870" s="14"/>
      <c r="D870" s="14"/>
    </row>
    <row r="871" spans="1:4" ht="12.75" customHeight="1">
      <c r="A871" s="35">
        <v>901</v>
      </c>
      <c r="B871" s="14"/>
      <c r="C871" s="14"/>
      <c r="D871" s="14"/>
    </row>
    <row r="872" spans="1:4" ht="12.75" customHeight="1">
      <c r="A872" s="35">
        <v>902</v>
      </c>
      <c r="B872" s="14"/>
      <c r="C872" s="14"/>
      <c r="D872" s="14"/>
    </row>
    <row r="873" spans="1:4" ht="12.75" customHeight="1">
      <c r="A873" s="35">
        <v>903</v>
      </c>
      <c r="B873" s="14"/>
      <c r="C873" s="14"/>
      <c r="D873" s="14"/>
    </row>
    <row r="874" spans="1:4" ht="12.75" customHeight="1">
      <c r="A874" s="35">
        <v>904</v>
      </c>
      <c r="B874" s="14"/>
      <c r="C874" s="14"/>
      <c r="D874" s="14"/>
    </row>
    <row r="875" spans="1:4" ht="12.75" customHeight="1">
      <c r="A875" s="35">
        <v>905</v>
      </c>
      <c r="B875" s="14"/>
      <c r="C875" s="14"/>
      <c r="D875" s="14"/>
    </row>
    <row r="876" spans="1:4" ht="12.75" customHeight="1">
      <c r="A876" s="35">
        <v>906</v>
      </c>
      <c r="B876" s="14"/>
      <c r="C876" s="14"/>
      <c r="D876" s="14"/>
    </row>
    <row r="877" spans="1:4" ht="12.75" customHeight="1">
      <c r="A877" s="35">
        <v>907</v>
      </c>
      <c r="B877" s="14"/>
      <c r="C877" s="14"/>
      <c r="D877" s="14"/>
    </row>
    <row r="878" spans="1:4" ht="12.75" customHeight="1">
      <c r="A878" s="35">
        <v>908</v>
      </c>
      <c r="B878" s="14"/>
      <c r="C878" s="14"/>
      <c r="D878" s="14"/>
    </row>
    <row r="879" spans="1:4" ht="12.75" customHeight="1">
      <c r="A879" s="35">
        <v>909</v>
      </c>
      <c r="B879" s="14"/>
      <c r="C879" s="14"/>
      <c r="D879" s="14"/>
    </row>
    <row r="880" spans="1:4" ht="12.75" customHeight="1">
      <c r="A880" s="35">
        <v>910</v>
      </c>
      <c r="B880" s="14"/>
      <c r="C880" s="14"/>
      <c r="D880" s="14"/>
    </row>
    <row r="881" spans="1:4" ht="12.75" customHeight="1">
      <c r="A881" s="35">
        <v>911</v>
      </c>
      <c r="B881" s="14"/>
      <c r="C881" s="14"/>
      <c r="D881" s="14"/>
    </row>
    <row r="882" spans="1:13" s="14" customFormat="1" ht="12.75" customHeight="1">
      <c r="A882" s="6">
        <v>912</v>
      </c>
      <c r="B882" s="14" t="s">
        <v>10</v>
      </c>
      <c r="C882" s="14" t="s">
        <v>411</v>
      </c>
      <c r="E882" s="46" t="s">
        <v>793</v>
      </c>
      <c r="G882" s="56" t="s">
        <v>794</v>
      </c>
      <c r="H882" s="56"/>
      <c r="I882" s="14" t="s">
        <v>775</v>
      </c>
      <c r="K882" s="14" t="s">
        <v>795</v>
      </c>
      <c r="L882" s="19">
        <v>44011</v>
      </c>
      <c r="M882" s="14">
        <v>2</v>
      </c>
    </row>
    <row r="883" spans="1:4" ht="12.75" customHeight="1">
      <c r="A883" s="35">
        <v>913</v>
      </c>
      <c r="B883" s="14"/>
      <c r="C883" s="14"/>
      <c r="D883" s="14"/>
    </row>
    <row r="884" spans="1:4" ht="12.75" customHeight="1">
      <c r="A884" s="35">
        <v>914</v>
      </c>
      <c r="B884" s="14"/>
      <c r="C884" s="14"/>
      <c r="D884" s="14"/>
    </row>
    <row r="885" spans="1:4" ht="12.75" customHeight="1">
      <c r="A885" s="35">
        <v>915</v>
      </c>
      <c r="B885" s="14"/>
      <c r="C885" s="14"/>
      <c r="D885" s="14"/>
    </row>
    <row r="886" spans="1:4" ht="12.75" customHeight="1">
      <c r="A886" s="35">
        <v>916</v>
      </c>
      <c r="B886" s="14"/>
      <c r="C886" s="14"/>
      <c r="D886" s="14"/>
    </row>
    <row r="887" spans="1:4" ht="12.75" customHeight="1">
      <c r="A887" s="35">
        <v>917</v>
      </c>
      <c r="B887" s="14"/>
      <c r="C887" s="14"/>
      <c r="D887" s="14"/>
    </row>
    <row r="888" spans="1:4" ht="12.75" customHeight="1">
      <c r="A888" s="35">
        <v>918</v>
      </c>
      <c r="B888" s="14"/>
      <c r="C888" s="14"/>
      <c r="D888" s="14"/>
    </row>
    <row r="889" spans="1:4" ht="12.75" customHeight="1">
      <c r="A889" s="35">
        <v>919</v>
      </c>
      <c r="B889" s="14"/>
      <c r="C889" s="14"/>
      <c r="D889" s="14"/>
    </row>
    <row r="890" spans="1:4" ht="12.75" customHeight="1">
      <c r="A890" s="35">
        <v>920</v>
      </c>
      <c r="B890" s="14"/>
      <c r="C890" s="14"/>
      <c r="D890" s="14"/>
    </row>
    <row r="891" spans="1:4" ht="12.75" customHeight="1">
      <c r="A891" s="35">
        <v>921</v>
      </c>
      <c r="B891" s="14"/>
      <c r="C891" s="14"/>
      <c r="D891" s="14"/>
    </row>
    <row r="892" spans="1:4" ht="12.75" customHeight="1">
      <c r="A892" s="35">
        <v>922</v>
      </c>
      <c r="B892" s="14"/>
      <c r="C892" s="14"/>
      <c r="D892" s="14"/>
    </row>
    <row r="893" spans="1:4" ht="12.75" customHeight="1">
      <c r="A893" s="35">
        <v>923</v>
      </c>
      <c r="B893" s="14"/>
      <c r="C893" s="14"/>
      <c r="D893" s="14"/>
    </row>
    <row r="894" spans="1:4" ht="12.75" customHeight="1">
      <c r="A894" s="35">
        <v>924</v>
      </c>
      <c r="B894" s="14"/>
      <c r="C894" s="14"/>
      <c r="D894" s="14"/>
    </row>
    <row r="895" spans="1:4" ht="12.75" customHeight="1">
      <c r="A895" s="35">
        <v>925</v>
      </c>
      <c r="B895" s="14"/>
      <c r="C895" s="14"/>
      <c r="D895" s="14"/>
    </row>
    <row r="896" spans="1:4" ht="12.75" customHeight="1">
      <c r="A896" s="35">
        <v>926</v>
      </c>
      <c r="B896" s="14"/>
      <c r="C896" s="14"/>
      <c r="D896" s="14"/>
    </row>
    <row r="897" spans="1:4" ht="12.75" customHeight="1">
      <c r="A897" s="35">
        <v>927</v>
      </c>
      <c r="B897" s="14"/>
      <c r="C897" s="14"/>
      <c r="D897" s="14"/>
    </row>
    <row r="898" spans="1:4" ht="12.75" customHeight="1">
      <c r="A898" s="35">
        <v>928</v>
      </c>
      <c r="B898" s="14"/>
      <c r="C898" s="14"/>
      <c r="D898" s="14"/>
    </row>
    <row r="899" spans="1:4" ht="12.75" customHeight="1">
      <c r="A899" s="35">
        <v>929</v>
      </c>
      <c r="B899" s="14"/>
      <c r="C899" s="14"/>
      <c r="D899" s="14"/>
    </row>
    <row r="900" spans="1:4" ht="12.75" customHeight="1">
      <c r="A900" s="35">
        <v>930</v>
      </c>
      <c r="B900" s="14"/>
      <c r="C900" s="14"/>
      <c r="D900" s="14"/>
    </row>
    <row r="901" spans="1:4" ht="12.75" customHeight="1">
      <c r="A901" s="35">
        <v>931</v>
      </c>
      <c r="B901" s="14"/>
      <c r="C901" s="14"/>
      <c r="D901" s="14"/>
    </row>
    <row r="902" spans="1:4" ht="12.75" customHeight="1">
      <c r="A902" s="35">
        <v>932</v>
      </c>
      <c r="B902" s="14"/>
      <c r="C902" s="14"/>
      <c r="D902" s="14"/>
    </row>
    <row r="903" spans="1:4" ht="12.75" customHeight="1">
      <c r="A903" s="35">
        <v>933</v>
      </c>
      <c r="B903" s="14"/>
      <c r="C903" s="14"/>
      <c r="D903" s="14"/>
    </row>
    <row r="904" spans="1:4" ht="12.75" customHeight="1">
      <c r="A904" s="35">
        <v>934</v>
      </c>
      <c r="B904" s="14"/>
      <c r="C904" s="14"/>
      <c r="D904" s="14"/>
    </row>
    <row r="905" spans="1:4" ht="12.75" customHeight="1">
      <c r="A905" s="35">
        <v>935</v>
      </c>
      <c r="B905" s="14"/>
      <c r="C905" s="14"/>
      <c r="D905" s="14"/>
    </row>
    <row r="906" spans="1:4" ht="12.75" customHeight="1">
      <c r="A906" s="35">
        <v>936</v>
      </c>
      <c r="B906" s="14"/>
      <c r="C906" s="14"/>
      <c r="D906" s="14"/>
    </row>
    <row r="907" spans="1:4" ht="12.75" customHeight="1">
      <c r="A907" s="35">
        <v>937</v>
      </c>
      <c r="B907" s="14"/>
      <c r="C907" s="14"/>
      <c r="D907" s="14"/>
    </row>
    <row r="908" spans="1:4" ht="12.75" customHeight="1">
      <c r="A908" s="35">
        <v>938</v>
      </c>
      <c r="B908" s="14"/>
      <c r="C908" s="14"/>
      <c r="D908" s="14"/>
    </row>
    <row r="909" spans="1:4" ht="12.75" customHeight="1">
      <c r="A909" s="35">
        <v>939</v>
      </c>
      <c r="B909" s="14"/>
      <c r="C909" s="14"/>
      <c r="D909" s="14"/>
    </row>
    <row r="910" spans="1:4" ht="12.75" customHeight="1">
      <c r="A910" s="35">
        <v>940</v>
      </c>
      <c r="B910" s="14"/>
      <c r="C910" s="14"/>
      <c r="D910" s="14"/>
    </row>
    <row r="911" spans="1:4" ht="12.75" customHeight="1">
      <c r="A911" s="35">
        <v>941</v>
      </c>
      <c r="B911" s="14"/>
      <c r="C911" s="14"/>
      <c r="D911" s="14"/>
    </row>
    <row r="912" spans="1:4" ht="12.75" customHeight="1">
      <c r="A912" s="35">
        <v>942</v>
      </c>
      <c r="B912" s="14"/>
      <c r="C912" s="14"/>
      <c r="D912" s="14"/>
    </row>
    <row r="913" spans="1:4" ht="12.75" customHeight="1">
      <c r="A913" s="35">
        <v>943</v>
      </c>
      <c r="B913" s="14"/>
      <c r="C913" s="14"/>
      <c r="D913" s="14"/>
    </row>
    <row r="914" spans="1:4" ht="12.75" customHeight="1">
      <c r="A914" s="35">
        <v>944</v>
      </c>
      <c r="B914" s="14"/>
      <c r="C914" s="14"/>
      <c r="D914" s="14"/>
    </row>
    <row r="915" spans="1:4" ht="12.75" customHeight="1">
      <c r="A915" s="35">
        <v>945</v>
      </c>
      <c r="B915" s="14"/>
      <c r="C915" s="14"/>
      <c r="D915" s="14"/>
    </row>
    <row r="916" spans="1:4" ht="12.75" customHeight="1">
      <c r="A916" s="35">
        <v>946</v>
      </c>
      <c r="B916" s="14"/>
      <c r="C916" s="14"/>
      <c r="D916" s="14"/>
    </row>
    <row r="917" spans="1:4" ht="12.75" customHeight="1">
      <c r="A917" s="35">
        <v>947</v>
      </c>
      <c r="B917" s="14"/>
      <c r="C917" s="14"/>
      <c r="D917" s="14"/>
    </row>
    <row r="918" spans="1:4" ht="12.75" customHeight="1">
      <c r="A918" s="35">
        <v>948</v>
      </c>
      <c r="B918" s="14"/>
      <c r="C918" s="14"/>
      <c r="D918" s="14"/>
    </row>
    <row r="919" spans="1:4" ht="12.75" customHeight="1">
      <c r="A919" s="35">
        <v>949</v>
      </c>
      <c r="B919" s="14"/>
      <c r="C919" s="14"/>
      <c r="D919" s="14"/>
    </row>
    <row r="920" spans="1:4" ht="12.75" customHeight="1">
      <c r="A920" s="35">
        <v>950</v>
      </c>
      <c r="B920" s="14"/>
      <c r="C920" s="14"/>
      <c r="D920" s="14"/>
    </row>
    <row r="921" spans="1:4" ht="12.75" customHeight="1">
      <c r="A921" s="35">
        <v>951</v>
      </c>
      <c r="B921" s="14"/>
      <c r="C921" s="14"/>
      <c r="D921" s="14"/>
    </row>
    <row r="922" spans="1:4" ht="12.75" customHeight="1">
      <c r="A922" s="35">
        <v>952</v>
      </c>
      <c r="B922" s="14"/>
      <c r="C922" s="14"/>
      <c r="D922" s="14"/>
    </row>
    <row r="923" spans="1:4" ht="12.75" customHeight="1">
      <c r="A923" s="35">
        <v>953</v>
      </c>
      <c r="B923" s="14"/>
      <c r="C923" s="14"/>
      <c r="D923" s="14"/>
    </row>
    <row r="924" spans="1:4" ht="12.75" customHeight="1">
      <c r="A924" s="35">
        <v>954</v>
      </c>
      <c r="B924" s="14"/>
      <c r="C924" s="14"/>
      <c r="D924" s="14"/>
    </row>
    <row r="925" spans="1:4" ht="12.75" customHeight="1">
      <c r="A925" s="35">
        <v>955</v>
      </c>
      <c r="B925" s="14"/>
      <c r="C925" s="14"/>
      <c r="D925" s="14"/>
    </row>
    <row r="926" spans="1:4" ht="12.75" customHeight="1">
      <c r="A926" s="35">
        <v>956</v>
      </c>
      <c r="B926" s="14"/>
      <c r="C926" s="14"/>
      <c r="D926" s="14"/>
    </row>
    <row r="927" spans="1:4" ht="12.75" customHeight="1">
      <c r="A927" s="35">
        <v>957</v>
      </c>
      <c r="B927" s="14"/>
      <c r="C927" s="14"/>
      <c r="D927" s="14"/>
    </row>
    <row r="928" spans="1:4" ht="12.75" customHeight="1">
      <c r="A928" s="35">
        <v>958</v>
      </c>
      <c r="B928" s="14"/>
      <c r="C928" s="14"/>
      <c r="D928" s="14"/>
    </row>
    <row r="929" spans="1:4" ht="12.75" customHeight="1">
      <c r="A929" s="35">
        <v>959</v>
      </c>
      <c r="B929" s="14"/>
      <c r="C929" s="14"/>
      <c r="D929" s="14"/>
    </row>
    <row r="930" spans="1:4" ht="12.75" customHeight="1">
      <c r="A930" s="35">
        <v>960</v>
      </c>
      <c r="B930" s="14"/>
      <c r="C930" s="14"/>
      <c r="D930" s="14"/>
    </row>
    <row r="931" spans="1:4" ht="12.75" customHeight="1">
      <c r="A931" s="35">
        <v>961</v>
      </c>
      <c r="B931" s="14"/>
      <c r="C931" s="14"/>
      <c r="D931" s="14"/>
    </row>
    <row r="932" spans="1:4" ht="12.75" customHeight="1">
      <c r="A932" s="35">
        <v>962</v>
      </c>
      <c r="B932" s="14"/>
      <c r="C932" s="14"/>
      <c r="D932" s="14"/>
    </row>
    <row r="933" spans="1:4" ht="12.75" customHeight="1">
      <c r="A933" s="35">
        <v>963</v>
      </c>
      <c r="B933" s="14"/>
      <c r="C933" s="14"/>
      <c r="D933" s="14"/>
    </row>
    <row r="934" spans="1:4" ht="12.75" customHeight="1">
      <c r="A934" s="35">
        <v>964</v>
      </c>
      <c r="B934" s="14"/>
      <c r="C934" s="14"/>
      <c r="D934" s="14"/>
    </row>
    <row r="935" spans="1:4" ht="12.75" customHeight="1">
      <c r="A935" s="35">
        <v>965</v>
      </c>
      <c r="B935" s="14"/>
      <c r="C935" s="14"/>
      <c r="D935" s="14"/>
    </row>
    <row r="936" spans="1:4" ht="12.75" customHeight="1">
      <c r="A936" s="35">
        <v>966</v>
      </c>
      <c r="B936" s="14"/>
      <c r="C936" s="14"/>
      <c r="D936" s="14"/>
    </row>
    <row r="937" spans="1:4" ht="12.75" customHeight="1">
      <c r="A937" s="35">
        <v>967</v>
      </c>
      <c r="B937" s="14"/>
      <c r="C937" s="14"/>
      <c r="D937" s="14"/>
    </row>
    <row r="938" spans="1:4" ht="12.75" customHeight="1">
      <c r="A938" s="35">
        <v>968</v>
      </c>
      <c r="B938" s="14"/>
      <c r="C938" s="14"/>
      <c r="D938" s="14"/>
    </row>
    <row r="939" spans="1:4" ht="12.75" customHeight="1">
      <c r="A939" s="35">
        <v>969</v>
      </c>
      <c r="B939" s="14"/>
      <c r="C939" s="14"/>
      <c r="D939" s="14"/>
    </row>
    <row r="940" spans="1:4" ht="12.75" customHeight="1">
      <c r="A940" s="35">
        <v>970</v>
      </c>
      <c r="B940" s="14"/>
      <c r="C940" s="14"/>
      <c r="D940" s="14"/>
    </row>
    <row r="941" spans="1:4" ht="12.75" customHeight="1">
      <c r="A941" s="35">
        <v>971</v>
      </c>
      <c r="B941" s="14"/>
      <c r="C941" s="14"/>
      <c r="D941" s="14"/>
    </row>
    <row r="942" spans="1:4" ht="12.75" customHeight="1">
      <c r="A942" s="35">
        <v>972</v>
      </c>
      <c r="B942" s="14"/>
      <c r="C942" s="14"/>
      <c r="D942" s="14"/>
    </row>
    <row r="943" spans="1:4" ht="12.75" customHeight="1">
      <c r="A943" s="35">
        <v>973</v>
      </c>
      <c r="B943" s="14"/>
      <c r="C943" s="14"/>
      <c r="D943" s="14"/>
    </row>
    <row r="944" spans="1:4" ht="12.75" customHeight="1">
      <c r="A944" s="35">
        <v>974</v>
      </c>
      <c r="B944" s="14"/>
      <c r="C944" s="14"/>
      <c r="D944" s="14"/>
    </row>
    <row r="945" spans="1:4" ht="12.75" customHeight="1">
      <c r="A945" s="35">
        <v>975</v>
      </c>
      <c r="B945" s="14"/>
      <c r="C945" s="14"/>
      <c r="D945" s="14"/>
    </row>
    <row r="946" spans="1:4" ht="12.75" customHeight="1">
      <c r="A946" s="35">
        <v>976</v>
      </c>
      <c r="B946" s="14"/>
      <c r="C946" s="14"/>
      <c r="D946" s="14"/>
    </row>
    <row r="947" spans="1:4" ht="12.75" customHeight="1">
      <c r="A947" s="35">
        <v>977</v>
      </c>
      <c r="B947" s="14"/>
      <c r="C947" s="14"/>
      <c r="D947" s="14"/>
    </row>
    <row r="948" spans="1:4" ht="12.75" customHeight="1">
      <c r="A948" s="35">
        <v>978</v>
      </c>
      <c r="B948" s="14"/>
      <c r="C948" s="14"/>
      <c r="D948" s="14"/>
    </row>
    <row r="949" spans="1:4" ht="12.75" customHeight="1">
      <c r="A949" s="35">
        <v>979</v>
      </c>
      <c r="B949" s="14"/>
      <c r="C949" s="14"/>
      <c r="D949" s="14"/>
    </row>
    <row r="950" spans="1:4" ht="12.75" customHeight="1">
      <c r="A950" s="35">
        <v>980</v>
      </c>
      <c r="B950" s="14"/>
      <c r="C950" s="14"/>
      <c r="D950" s="14"/>
    </row>
    <row r="951" spans="1:4" ht="12.75" customHeight="1">
      <c r="A951" s="35">
        <v>981</v>
      </c>
      <c r="B951" s="14"/>
      <c r="C951" s="14"/>
      <c r="D951" s="14"/>
    </row>
    <row r="952" spans="1:4" ht="12.75" customHeight="1">
      <c r="A952" s="35">
        <v>982</v>
      </c>
      <c r="B952" s="14"/>
      <c r="C952" s="14"/>
      <c r="D952" s="14"/>
    </row>
    <row r="953" spans="1:4" ht="12.75" customHeight="1">
      <c r="A953" s="35">
        <v>983</v>
      </c>
      <c r="B953" s="14"/>
      <c r="C953" s="14"/>
      <c r="D953" s="14"/>
    </row>
    <row r="954" spans="1:4" ht="12.75" customHeight="1">
      <c r="A954" s="35">
        <v>984</v>
      </c>
      <c r="B954" s="14"/>
      <c r="C954" s="14"/>
      <c r="D954" s="14"/>
    </row>
    <row r="955" spans="1:4" ht="12.75" customHeight="1">
      <c r="A955" s="35">
        <v>985</v>
      </c>
      <c r="B955" s="14"/>
      <c r="C955" s="14"/>
      <c r="D955" s="14"/>
    </row>
    <row r="956" spans="1:4" ht="12.75" customHeight="1">
      <c r="A956" s="35">
        <v>986</v>
      </c>
      <c r="B956" s="14"/>
      <c r="C956" s="14"/>
      <c r="D956" s="14"/>
    </row>
    <row r="957" spans="1:4" ht="12.75" customHeight="1">
      <c r="A957" s="35">
        <v>987</v>
      </c>
      <c r="B957" s="14"/>
      <c r="C957" s="14"/>
      <c r="D957" s="14"/>
    </row>
    <row r="958" spans="1:4" ht="12.75" customHeight="1">
      <c r="A958" s="35">
        <v>988</v>
      </c>
      <c r="B958" s="14"/>
      <c r="C958" s="14"/>
      <c r="D958" s="14"/>
    </row>
    <row r="959" spans="1:4" ht="12.75" customHeight="1">
      <c r="A959" s="35">
        <v>989</v>
      </c>
      <c r="B959" s="14"/>
      <c r="C959" s="14"/>
      <c r="D959" s="14"/>
    </row>
    <row r="960" spans="1:4" ht="12.75" customHeight="1">
      <c r="A960" s="35">
        <v>990</v>
      </c>
      <c r="B960" s="14"/>
      <c r="C960" s="14"/>
      <c r="D960" s="14"/>
    </row>
    <row r="961" spans="1:4" ht="12.75" customHeight="1">
      <c r="A961" s="35">
        <v>991</v>
      </c>
      <c r="B961" s="14"/>
      <c r="C961" s="14"/>
      <c r="D961" s="14"/>
    </row>
    <row r="962" spans="1:4" ht="12.75" customHeight="1">
      <c r="A962" s="35">
        <v>992</v>
      </c>
      <c r="B962" s="14"/>
      <c r="C962" s="14"/>
      <c r="D962" s="14"/>
    </row>
    <row r="963" spans="1:4" ht="12.75" customHeight="1">
      <c r="A963" s="35">
        <v>993</v>
      </c>
      <c r="B963" s="14"/>
      <c r="C963" s="14"/>
      <c r="D963" s="14"/>
    </row>
    <row r="964" spans="1:4" ht="12.75" customHeight="1">
      <c r="A964" s="35">
        <v>994</v>
      </c>
      <c r="B964" s="14"/>
      <c r="C964" s="14"/>
      <c r="D964" s="14"/>
    </row>
    <row r="965" spans="1:4" ht="12.75" customHeight="1">
      <c r="A965" s="35">
        <v>995</v>
      </c>
      <c r="B965" s="14"/>
      <c r="C965" s="14"/>
      <c r="D965" s="14"/>
    </row>
    <row r="966" spans="1:4" ht="12.75" customHeight="1">
      <c r="A966" s="35">
        <v>996</v>
      </c>
      <c r="B966" s="14"/>
      <c r="C966" s="14"/>
      <c r="D966" s="14"/>
    </row>
    <row r="967" spans="1:4" ht="12.75" customHeight="1">
      <c r="A967" s="35">
        <v>997</v>
      </c>
      <c r="B967" s="14"/>
      <c r="C967" s="14"/>
      <c r="D967" s="14"/>
    </row>
    <row r="968" spans="1:4" ht="12.75" customHeight="1">
      <c r="A968" s="35">
        <v>998</v>
      </c>
      <c r="B968" s="14"/>
      <c r="C968" s="14"/>
      <c r="D968" s="14"/>
    </row>
    <row r="969" spans="1:4" ht="12.75" customHeight="1">
      <c r="A969" s="35">
        <v>999</v>
      </c>
      <c r="B969" s="14"/>
      <c r="C969" s="14"/>
      <c r="D969" s="14"/>
    </row>
  </sheetData>
  <sheetProtection/>
  <mergeCells count="4">
    <mergeCell ref="C1:D1"/>
    <mergeCell ref="E1:F1"/>
    <mergeCell ref="G1:H1"/>
    <mergeCell ref="I1:J1"/>
  </mergeCells>
  <conditionalFormatting sqref="L390:L391 L437:L440 L833:L65505 L432:L435 L193:L368 L707:L831 L484:L705 L370:L378 L442:L481 L380:L388 L393:L429 L64:L191 L49:L54 L56:L62 L1:L9 L11:L47">
    <cfRule type="cellIs" priority="4" dxfId="4" operator="equal" stopIfTrue="1">
      <formula>""</formula>
    </cfRule>
    <cfRule type="cellIs" priority="5" dxfId="3" operator="lessThan" stopIfTrue="1">
      <formula>NOW()</formula>
    </cfRule>
  </conditionalFormatting>
  <conditionalFormatting sqref="L383">
    <cfRule type="cellIs" priority="1" dxfId="5" operator="lessThan" stopIfTrue="1">
      <formula>NOW()</formula>
    </cfRule>
    <cfRule type="cellIs" priority="2" dxfId="5" operator="lessThan" stopIfTrue="1">
      <formula>NOW()</formula>
    </cfRule>
    <cfRule type="cellIs" priority="3" dxfId="5" operator="lessThan" stopIfTrue="1">
      <formula>(TODAY)</formula>
    </cfRule>
  </conditionalFormatting>
  <printOptions/>
  <pageMargins left="0.4330708661417323" right="0.4330708661417323" top="0.984251968503937" bottom="0.984251968503937" header="0.5118110236220472" footer="0.5118110236220472"/>
  <pageSetup horizontalDpi="200" verticalDpi="200" orientation="landscape" scale="83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Daska</cp:lastModifiedBy>
  <dcterms:created xsi:type="dcterms:W3CDTF">2018-12-13T16:52:21Z</dcterms:created>
  <dcterms:modified xsi:type="dcterms:W3CDTF">2018-12-14T06:16:10Z</dcterms:modified>
  <cp:category/>
  <cp:version/>
  <cp:contentType/>
  <cp:contentStatus/>
</cp:coreProperties>
</file>